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firstSheet="1" activeTab="1"/>
  </bookViews>
  <sheets>
    <sheet name="SQL" sheetId="1" state="hidden" r:id="rId1"/>
    <sheet name="SAMU" sheetId="2" r:id="rId2"/>
  </sheets>
  <definedNames>
    <definedName name="_xlnm.Print_Area" localSheetId="1">'SAMU'!$A$1:$E$117</definedName>
    <definedName name="FÉRIAS">#REF!</definedName>
  </definedNames>
  <calcPr fullCalcOnLoad="1"/>
</workbook>
</file>

<file path=xl/sharedStrings.xml><?xml version="1.0" encoding="utf-8"?>
<sst xmlns="http://schemas.openxmlformats.org/spreadsheetml/2006/main" count="340" uniqueCount="170">
  <si>
    <t>IMPOSTO FEDERAL</t>
  </si>
  <si>
    <t>DROGAS E MEDICAMENTOS</t>
  </si>
  <si>
    <t>CPFL</t>
  </si>
  <si>
    <t>TRANSURB</t>
  </si>
  <si>
    <t>UNIODONTO</t>
  </si>
  <si>
    <t>OXILUZ</t>
  </si>
  <si>
    <t>VR</t>
  </si>
  <si>
    <t>FAMA TRANSP E TUR</t>
  </si>
  <si>
    <t>select               
fc.cd_con_cor,             
con_cor.ds_con_cor,            
tp_grupo ,               
CD_CON_PAG,              
dt_emissao,       
df,       
dt_lancamento,              
dt_vencimento,              
dt_pagamento ,              
tp_situacao,              
TP_QUITACAO,              
cd_gru_res ,              
ds_gru_res,              
cd_item_res ,               
ds_item_res ,               
sum( nvl ( VL_total, 0 ) )Vl_total,              
sum( nvl ( VL_Acrescimo, 0 ) )Vl_acrescimo,                
NM_FANTASIA ,               
NR_DOC_PARC ,               
QTD_ITENS_CON_PAG ,               
impostos_rec               
from               
(              
select             
pagcon_pag.cd_con_cor,            
'DESPESA' tp_grupo ,               
ITCON_PAG.TP_QUITACAO,              
con_pag.CD_CON_PAG,              
con_pag.dt_lancamento,          
CASE        
WHEN to_char(con_pag.dt_lancamento,'mm/yyyy') = :PERIODO THEN 'DENTRO'       
ELSE 'FORA'        
END DF,         
con_pag.dt_emissao,              
itcon_pag.dt_vencimento ,              
pagcon_pag.dt_pagamento ,              
'R' tp_situacao , nvl ( gru_res . cd_gru_res , 0 ) cd_gru_res , nvl ( gru_res . ds_gru_res ,               
'GRUPO NÃO INFORMADO' ) ds_gru_res , nvl ( item_res . cd_item_res , 0 ) cd_item_res ,               
nvl ( item_res . ds_item_res , 'ITEM DE RESULTADO NÃO INFORMADO' ) ds_item_res ,               
RATCON_PAG . CD_SETOR SETOR ,               
               dbamv . calcula_valor_rateio ( con_pag . cd_con_pag , ratcon_pag . rowid ,               
               ( nvl ( pagcon_pag . vl_pago , 0 ) - nvl ( pagcon_pag . vl_acrescimo , 0 ) ) ,               
               ratcon_pag . vl_Rateio , 2 ) VL_total ,               
               dbamv . calcula_valor_rateio ( con_pag . cd_con_pag , ratcon_pag . rowid ,               
               (  nvl ( pagcon_pag . vl_acrescimo , 0 ) ) ,               
               ratcon_pag . vl_Rateio , 2 ) VL_Acrescimo , 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
               dbamv.FORNECEDOR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con_pag . cd_con_pag = ratcon_pag . cd_con_pag and               
               ratcon_pag . cd_item_res = item_res . cd_item_res (+) and               
               item_res . cd_gru_res = gru_res . cd_gru_res (+) and               
               cd_con_pag_dev is null and               
               con_pag . cd_con_pag = itcon_pag . cd_con_pag and               
               itcon_pag . cd_itcon_pag = pagcon_pag . cd_itcon_pag and               
               pagcon_pag . tp_pagamento NOT IN ( '3' , '6' , 'B' , '7' ) and not exists (               
select c . cd_con_pag from dbamv . con_pag c , dbamv . processo p where c . cd_processo = p .               
cd_processo and p . cd_multi_empresa = con_pag . cd_multi_empresa and c . cd_con_pag = con_pag               
. cd_con_pag and p . cd_estrutural in ( '1.2.1.1.5' ) ) AND ( ( itcon_pag . tp_quitacao IN (               
'Q' , 'P' ) and nvl ( pagcon_pag . sn_estorno , 'N' ) = 'N' ) or ( exists ( select 'X' from               
dbamv . pagcon_pag pc where nvl ( sn_estorno , 'N' ) = 'S' and pc . cd_pagcon_pag = pagcon_pag               
. cd_pagcon_pag and pc . dt_estorno &gt; to_date ( :dataInicio , 'dd/mm/yyyy' ) ) ) )    and               
ratcon_pag . vl_rateio &lt;&gt; 0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 ,              
               pagcon_pag.dt_pagamento ,              
               'R' tp_situacao ,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ratpag_desc_acres.cd_setor,              
               ratpag_desc_acres . vl_ratpag_desc_acres VL_total ,               
               0,              
               DECODE ( CON_PAG . CD_FORNECEDOR , '' , CON_PAG . DS_FORNECEDOR , FORNECEDOR .               
NM_FANTASIA ) NM_FANTASIA ,               
               CON_PAG . NR_DOCUMENTO || ' / ' || TO_CHAR ( ITCON_PAG . NR_PARCELA , '000' )               
NR_DOC_PARC ,               
               DBAMV . QTD_ITENS_CON_PAG ( 1 , CON_PAG . CD_CON_PAG ) QTD_ITENS_CON_PAG ,               
               0 impostos_rec               
               from               
               dbamv . pagcon_pag pagcon_pag ,               
               dbamv . itcon_pag itcon_pag ,               
               dbamv . con_pag con_pag ,               
               dbamv . item_res item_res ,               
               dbamv . gru_res gru_res ,               
               dbamv . pag_desc_acres pag_desc_acres ,               
               dbamv . ratpag_desc_acres ratpag_desc_acres,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pagcon_pag . dt_pagamento , 'dd/mm/yyyy' ) , 'dd/mm/yyyy' )               
between to_date ( :dataInicio , 'dd/mm/yyyy' ) and               
               to_date ( :dataFim , 'dd/mm/yyyy' ) AND               
               item_res . cd_item_res (+) = ratpag_desc_acres . cd_item_res AND               
               pagcon_pag . cd_pagcon_pag = pag_desc_acres . cd_pagcon_pag AND               
               ratpag_desc_acres . cd_pag_desc_acres = pag_desc_acres . cd_pag_desc_acres AND               
nvl ( ratpag_desc_acres . vl_ratpag_desc_acres , 0 ) &lt;&gt; 0 and               
               item_res . cd_gru_res = gru_res . cd_gru_res (+) and cd_con_pag_dev is null and               
con_pag . cd_con_pag = itcon_pag . cd_con_pag and               
               itcon_pag . cd_itcon_pag = pagcon_pag . cd_itcon_pag and pagcon_pag .               
tp_pagamento NOT IN ( '3' , '6' , 'B' , '7' ) AND               
               pag_desc_acres . tp_desc_acres = 'A' and not exists ( select c . cd_con_pag from               
dbamv . con_pag c , dbamv . processo p               
               where               
               c . cd_processo = p . cd_processo and               
               p . cd_multi_empresa = con_pag . cd_multi_empresa and               
               c . cd_con_pag = con_pag . cd_con_pag and               
               p . cd_estrutural in ( '1.2.1.1.5' ) ) AND ( ( itcon_pag . tp_quitacao IN ( 'Q'               
, 'P' ) and nvl ( pagcon_pag . sn_estorno , 'N' ) = 'N' ) or ( exists ( select 'X' from dbamv .               
pagcon_pag pc where nvl ( sn_estorno , 'N' ) = 'S' and               
               pc . cd_pagcon_pag = pagcon_pag . cd_pagcon_pag and pc . dt_estorno &gt; to_date (               
:dataInicio , 'dd/mm/yyyy' ) ) ) )                
               union all              
               select             
               pagcon_pag.cd_con_cor,            
               'DESPESA' tp_grupo ,               
               ITCON_PAG.TP_QUITACAO,              
               con_pag.CD_CON_PAG,              
               con_pag.dt_lancamento,       
               CASE        
               WHEN to_char(con_pag.dt_lancamento,'mm/yyyy') = :PERIODO THEN 'DENTRO'       
               ELSE 'FORA'        
               END DF,              
               con_pag.dt_emissao,              
               ITCON_PAG.dt_vencimento,              
               pagcon_pag.dt_pagamento ,              
               'R' tp_situacao , nvl ( gru_res . cd_gru_res , 0 ) cd_gru_res , nvl ( gru_res .               
ds_gru_res , 'GRUPO NÃO INFORMADO' ) ds_gru_res ,               
               nvl ( item_res . cd_item_res , 0 ) cd_item_res ,               
               nvl ( item_res . ds_item_res , 'ITEM DE RESULTADO NÃO INFORMADO' ) ds_item_res ,               
                        RATCON_PAG . CD_SETOR SETOR ,               
                        dbamv . calcula_valor_rateio ( con_pag . cd_con_pag , ratcon_pag .               
rowid , ( nvl ( pagcon_pag . vl_pago , 0 ) - nvl ( pagcon_pag . vl_acrescimo , 0 ) ) ,               
ratcon_pag . vl_Rateio , 2 ) VL_total ,               
                        dbamv . calcula_valor_rateio ( con_pag . cd_con_pag , ratcon_pag .               
rowid ,(  nvl ( pagcon_pag . vl_acrescimo , 0 ) ) ,ratcon_pag . vl_Rateio , 2 )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 
                        dbamv . con_pag con_pag ,               
                        dbamv . itcon_pag itcon_pag ,               
                        dbamv . pagcon_pag pagcon_pag ,               
                        dbamv . cheque chq , dbamv .               
                        mov_concor mov ,               
                        dbamv . ratcon_pag ratcon_pag ,               
                        dbamv . item_res item_res ,               
                        dbamv . gru_res gru_res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              
                       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pagcon_pag . cd_cheque = chq . cd_cheque and chq . cd_cheque = mov . cd_cheque and               
pagcon_pag . cd_con_cor = mov . cd_con_cor and pagcon_pag . cd_cheque = mov . cd_cheque  and               
mov.sn_compensado = 'S' and cd_con_pag_dev is null and con_pag . cd_con_pag = ratcon_pag .               
cd_con_pag and ratcon_pag . vl_rateio &lt;&gt; 0 and ratcon_pag . cd_item_res = item_res .               
cd_item_res (+) and item_res . cd_gru_res = gru_res . cd_gru_res (+) and nvl ( pagcon_pag .               
cd_pagcon_pag_agrup , pagcon_pag . cd_pagcon_pag ) = mov . cd_pagcon_pag                  
                        union all              
                        select             
                        pagcon_pag.cd_con_cor,            
                        'DESPESA' tp_grupo ,              
                        ITCON_PAG.TP_QUITACAO,              
                         con_pag.CD_CON_PAG,              
                         con_pag.dt_lancamento,       
                         CASE        
                         WHEN to_char(con_pag.dt_lancamento,'mm/yyyy') = :PERIODO THEN 'DENTRO'       
                         ELSE 'FORA'        
                         END DF,              
                         con_pag.dt_emissao,              
                         itcon_pag.dt_vencimento ,              
                         pagcon_pag.dt_pagamento ,              
                         'R' tp_situacao ,               
                         nvl ( gru_res . cd_gru_res , 0 ) cd_gru_res , nvl ( gru_res .               
ds_gru_res , 'GRUPO NÃO INFORMADO' ) ds_gru_res ,               
                         nvl ( item_res . cd_item_res , 0 ) cd_item_res , nvl ( item_res .               
ds_item_res , 'ITEM DE RESULTADO NÃO INFORMADO' ) ds_item_res ,                 
                       ratpag_desc_acres. CD_SETOR SETOR ,               
                        ratpag_desc_acres . vl_ratpag_desc_acres VL_total ,               
                        0 VL_Acrescimo ,                
                        DECODE ( CON_PAG . CD_FORNECEDOR , '' , CON_PAG . DS_FORNECEDOR ,               
FORNECEDOR . 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         0 impostos_rec               
                        from              
                        dbamv . con_pag con_pag , dbamv . itcon_pag itcon_pag , dbamv .               
pagcon_pag pagcon_pag , dbamv . cheque chq , dbamv . mov_concor mov , dbamv . item_res item_res               
,               
                        dbamv . gru_res gru_res ,               
                        dbamv . pag_desc_acres pag_desc_acres ,               
                        dbamv . ratpag_desc_acres ratpag_desc_acres ,              
                        dbamv.FORNECEDOR               
                        where               
                        CON_PAG.CD_FORNECEDOR = FORNECEDOR.CD_FORNECEDOR (+) AND              
                        con_pag . cd_multi_empresa = 1  and               
                        mov.dt_movimentacao between to_date( :dataInicio||' 00:00:00', 'dd/mm/yyyy               
hh24:mi:ss' ) and to_date( :dataFim||' 23:59:59', 'dd/mm/yyyy hh24:mi:ss' ) and con_pag .               
cd_con_pag = itcon_pag . cd_con_pag and not exists ( select c . cd_con_pag from dbamv . con_pag               
c , dbamv . processo p where c . cd_processo = p . cd_processo and p . cd_multi_empresa =               
con_pag . cd_multi_empresa and c . cd_con_pag = con_pag . cd_con_pag and p . cd_estrutural in (               
'1.2.1.1.5' ) ) AND ( ( itcon_pag . tp_quitacao IN ( 'Q' , 'P' ) and nvl ( pagcon_pag .               
sn_estorno , 'N' ) = 'N' ) or ( exists ( select 'X' from dbamv . pagcon_pag pc where nvl (               
sn_estorno , 'N' ) = 'S' and pc . cd_pagcon_pag = pagcon_pag . cd_pagcon_pag and pc .               
dt_estorno &gt; to_date ( :dataInicio , 'dd/mm/yyyy' ) ) ) ) AND nvl ( mov . sn_estorno , 'N' ) =               
'N' and itcon_pag . cd_itcon_pag = pagcon_pag . cd_itcon_pag and pagcon_pag . tp_pagamento =               
'3' AND pag_desc_acres . tp_desc_acres = 'A' and pagcon_pag . cd_cheque = chq . cd_cheque and               
chq . cd_cheque = mov . cd_cheque and pagcon_pag . cd_con_cor = mov . cd_con_cor and pagcon_pag               
. cd_cheque = mov . cd_cheque  and mov.sn_compensado = 'S' and cd_con_pag_dev is null AND               
item_res . cd_item_res (+) = ratpag_desc_acres . cd_item_res AND pagcon_pag . cd_pagcon_pag =               
pag_desc_acres . cd_pagcon_pag AND ratpag_desc_acres . cd_pag_desc_acres = pag_desc_acres .               
cd_pag_desc_acres AND nvl ( ratpag_desc_acres . vl_ratpag_desc_acres , 0 ) &lt;&gt; 0 and item_res .               
cd_gru_res = gru_res . cd_gru_res (+) and nvl ( pagcon_pag . cd_pagcon_pag_agrup , pagcon_pag .               
cd_pagcon_pag ) = mov . cd_pagcon_pag                  
                        union all              
                        select             
                        null,            
                        'DESPESA' tp_grupo ,              
                        ITCON_PAG.TP_QUITACAO,              
                        con_pag.CD_CON_PAG,              
                        con_pag.dt_lancamento,         
                        CASE        
                        WHEN to_char(con_pag.dt_lancamento,'mm/yyyy') = :PERIODO THEN 'DENTRO'       
                        ELSE 'FORA'        
                        END DF,            
                        con_pag.dt_emissao,              
                        itcon_pag.dt_vencimento dt_vencimento ,              
                        itcon_pag.dt_vencimento dt_vencimento1 ,              
                         'P' tp_situacao ,               
                         nvl ( gru_res . cd_gru_res , 0 ) cd_gru_res ,               
                         nvl ( gru_res . ds_gru_res , 'GRUPO NÃO INFORMADO' ) ds_gru_res ,               
                         nvl ( item_res . cd_item_res , 0 ) cd_item_res ,               
                         nvl ( item_res . ds_item_res , 'ITEM DE RESULTADO NÃO INFORMADO' )               
ds_item_res ,                 
                         RATCON_PAG . CD_SETOR SETOR ,               
               decode ( nvl ( con_pag . vl_bruto_conta , 0 ) , 0 , 0 , round ( ( nvl (               
ratcon_pag . vl_rateio , 0 ) / ( ( con_pag . vl_bruto_conta + nvl ( con_pag . vl_desconto , 0 )               
) - nvl ( con_pag . vl_acrescimo , 0 ) ) ) * ( itcon_pag . vl_duplicata + Nvl ( dbamv .               
pack_calc_detalhamento . Fnc_fncp_calc_imposto_parcela ( itcon_pag . cd_itcon_pag , to_date (               
:dataInicio , 'dd/mm/yyyy' ) - 1 ) , 0 ) ) , 2 ) ) vl_total ,              
               nvl ( con_pag . vl_acrescimo , 0 ) VL_Acrescimo,              
               DECODE ( CON_PAG . CD_FORNECEDOR , '' , CON_PAG . DS_FORNECEDOR , FORNECEDOR .               
NM_FANTASIA ) NM_FANTASIA ,               
                        CON_PAG . NR_DOCUMENTO || ' / ' || TO_CHAR ( ITCON_PAG . NR_PARCELA ,               
'000' ) NR_DOC_PARC ,               
                        DBAMV . QTD_ITENS_CON_PAG ( 1 , CON_PAG . CD_CON_PAG )               
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
               dbamv.FORNECEDOR               
               where               
               CON_PAG.CD_FORNECEDOR = FORNECEDOR.CD_FORNECEDOR (+) AND              
               con_pag . cd_multi_empresa = 1 and               
               to_date ( to_char ( itcon_pag . dt_vencimento , 'dd/mm/yyyy' ) , 'dd/mm/yyyy' )               
between to_date ( :dataInicio , 'dd/mm/yyyy' ) and               
               to_date ( :dataFim , 'dd/mm/yyyy' ) and con_pag . cd_con_pag = ratcon_pag .               
cd_con_pag and               
               cd_con_pag_dev is null and ratcon_pag . cd_item_res = item_res . cd_item_res (+)               
and               
               item_res . cd_gru_res = gru_res . cd_gru_res (+) and con_pag . cd_con_pag =               
itcon_pag . cd_con_pag   and not exists ( select c . cd_con_pag from dbamv . con_pag c , dbamv               
. processo p where c . cd_processo = p . cd_processo and p . cd_multi_empresa = con_pag .               
cd_multi_empresa and c . cd_con_pag = con_pag . cd_con_pag and p . cd_estrutural in (               
'1.2.1.1.5' ) )   and               
               ratcon_pag . vl_rateio &lt;&gt; 0 and con_pag . cd_processo = pr . cd_processo               
               union all              
               select             
               null,            
               'DESPESA' tp_grupo ,              
               ITCON_PAG.TP_QUITACAO,              
               con_pag.CD_CON_PAG,              
               con_pag.dt_lancamento,         
               CASE        
               WHEN to_char(con_pag.dt_lancamento,'mm/yyyy') = :PERIODO THEN 'DENTRO'       
               ELSE 'FORA'        
               END DF,            
               con_pag.dt_emissao,              
               itcon_pag.dt_vencimento dt_vencimento ,              
               itcon_pag.dt_vencimento dt_vencimento1,              
               'P' tp_situacao ,               
               nvl ( gru_res . cd_gru_res , 0 ) cd_gru_res ,               
               nvl ( gru_res . ds_gru_res , 'GRUPO NÃO INFORMADO' ) ds_gru_res ,               
               nvl ( item_res . cd_item_res , 0 ) cd_item_res , nvl ( item_res . ds_item_res ,               
'ITEM DE RESULTADO NÃO INFORMADO' ) ds_item_res ,                 
               RATCON_PAG. CD_SETOR SETOR ,               
               ( ( decode ( nvl ( con_pag . vl_bruto_conta , 0 ) , 0 , 0 , round ( ( nvl (               
ratcon_pag . vl_rateio , 0 ) / ( con_pag . vl_bruto_conta + nvl ( con_pag . vl_desconto , 0 ) -               
nvl ( con_pag . vl_acrescimo , 0 ) ) ) * ( itcon_pag . vl_duplicata + Nvl ( dbamv .               
pack_calc_detalhamento . Fnc_fncp_calc_imposto_parcela ( itcon_pag . cd_itcon_pag , to_date (               
:dataInicio , 'dd/mm/yyyy' ) - 1 ) , 0 ) ) , 2 ) ) ) - ( decode ( nvl ( con_pag .               
vl_bruto_conta , 0 ) , 0 , 0 , round ( ( nvl ( ratcon_pag . vl_rateio , 0 ) / ( con_pag .               
vl_bruto_conta + nvl ( con_pag . vl_desconto , 0 ) - nvl ( con_pag . vl_acrescimo , 0 ) ) ) * (               
pres . vl_prestacao ) , 2 ) ) ) ) vl_total ,               
               nvl ( con_pag . vl_acrescimo , 0 ),              
                DECODE ( CON_PAG . CD_FORNECEDOR , '' , CON_PAG . DS_FORNECEDOR , FORNECEDOR .               
NM_FANTASIA ) NM_FANTASIA ,               
                 CON_PAG . NR_DOCUMENTO || ' / ' || TO_CHAR ( ITCON_PAG . NR_PARCELA , '000' )               
NR_DOC_PARC ,               
                 DBAMV . QTD_ITENS_CON_PAG ( 1 , CON_PAG . CD_CON_PAG ) QTD_ITENS_CON_PAG ,               
               0 impostos_rec               
               from               
               dbamv . itcon_pag itcon_pag ,               
               dbamv . con_pag con_pag ,               
               dbamv . ratcon_pag ratcon_pag ,               
               dbamv . item_res item_res ,               
               dbamv . gru_res gru_res ,               
               dbamv . processo pr ,               
               ( select cd_con_pag , sum ( vl_prestacao ) vl_prestacao from               
               dbamv . prestacao_de_contas               
               where cd_itcon_pag is not null group by cd_con_pag ) pres,              
               dbamv.FORNECEDOR               
               where               
               CON_PAG.CD_FORNECEDOR = FORNECEDOR.CD_FORNECEDOR (+) AND               
                con_pag . cd_multi_empresa = 1 and               
                to_date ( to_char ( itcon_pag . dt_vencimento , 'dd/mm/yyyy' ) , 'dd/mm/yyyy' )               
between to_date ( :dataInicio , 'dd/mm/yyyy' ) and to_date ( :dataFim , 'dd/mm/yyyy' ) and               
con_pag . cd_con_pag = ratcon_pag . cd_con_pag and cd_con_pag_dev is null and ratcon_pag .               
cd_item_res = item_res . cd_item_res (+) and item_res . cd_gru_res = gru_res . cd_gru_res (+)               
and con_pag . cd_con_pag = itcon_pag . cd_con_pag and not exists ( select c . cd_con_pag from               
dbamv . con_pag c , dbamv . processo p where c . cd_processo = p . cd_processo and p .               
cd_multi_empresa = con_pag . cd_multi_empresa and c . cd_con_pag = con_pag . cd_con_pag and p .               
cd_estrutural in ( '1.2.1.1.5' ) )   and ratcon_pag . vl_rateio &lt;&gt; 0 and con_pag . cd_con_pag =               
pres . cd_con_pag (+) and con_pag . cd_processo = pr . cd_processo and pr . cd_estrutural =               
'1.2.1.1.2' and itcon_pag . vl_duplicata &lt;&gt; pres . vl_prestacao               
 )fc,            
 dbamv.con_cor            
 where            
 con_cor.cd_con_cor = fc.cd_con_cor (+)            
group by               
fc.cd_con_cor,              
con_cor.ds_con_cor,            
tp_grupo ,               
CD_CON_PAG,              
dt_emissao,              
dt_vencimento,       
df,       
dt_lancamento,              
dt_pagamento ,              
tp_situacao,              
TP_QUITACAO,              
cd_gru_res ,              
ds_gru_res,              
cd_item_res ,               
ds_item_res ,               
NM_FANTASIA ,               
NR_DOC_PARC ,               
QTD_ITENS_CON_PAG ,               
impostos_rec</t>
  </si>
  <si>
    <t>PAGAMENTO</t>
  </si>
  <si>
    <t>DESCRIÇÃO DA DESPESA</t>
  </si>
  <si>
    <t>DESPESAS</t>
  </si>
  <si>
    <t>EXTRATO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</si>
  <si>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</si>
  <si>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</si>
  <si>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</si>
  <si>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</si>
  <si>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</si>
  <si>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</si>
  <si>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PREFEITURA MUNICIPAL DE JUNDIAÍ</t>
  </si>
  <si>
    <t>RECEITAS FINANCEIRAS</t>
  </si>
  <si>
    <t>TOTAL DAS RECEITAS</t>
  </si>
  <si>
    <t>NÚMERO DOC.</t>
  </si>
  <si>
    <t>DESCRIÇÃO FORNECEDOR</t>
  </si>
  <si>
    <t>VALOR TOTAL</t>
  </si>
  <si>
    <t>TOTAL DAS  DESPESAS</t>
  </si>
  <si>
    <t>CONVÊNIO SAEC / SAMU</t>
  </si>
  <si>
    <t>DESP. BANCÁRIA</t>
  </si>
  <si>
    <t>IMPOSTO MUNICIPAL</t>
  </si>
  <si>
    <t>MATERIAL DE LIMPEZA</t>
  </si>
  <si>
    <t>OUTROS MATERIAIS</t>
  </si>
  <si>
    <t>GASES MEDICINAIS</t>
  </si>
  <si>
    <t>VALE TRANSPORTE</t>
  </si>
  <si>
    <t>VRS A REPASSAR-FOLHA</t>
  </si>
  <si>
    <t>ISS - TERCEIROS 3%</t>
  </si>
  <si>
    <t>FGTS FOLHA</t>
  </si>
  <si>
    <t>INSS-CONTR REPASSAR</t>
  </si>
  <si>
    <t>IMPRESSOS E MATL DE EXP.</t>
  </si>
  <si>
    <t>IRRF A REPASSAR</t>
  </si>
  <si>
    <t>MEDICAMENTOS CONTROLADOS</t>
  </si>
  <si>
    <t>PAPEL ITUPEVA</t>
  </si>
  <si>
    <t>PROCOMP</t>
  </si>
  <si>
    <t>DESP. FINANCEIRAS</t>
  </si>
  <si>
    <t>SUPERMED  FINAL 41</t>
  </si>
  <si>
    <t>SERVIMED  SP</t>
  </si>
  <si>
    <t>OUTROS CUSTOS GERAIS</t>
  </si>
  <si>
    <t>DUPATRI CNPJ 26 GO</t>
  </si>
  <si>
    <t>DUPATRI HOSPITALAR C</t>
  </si>
  <si>
    <t>TRANSPORTE DE EMPREGADOS</t>
  </si>
  <si>
    <t xml:space="preserve">RECUPERAÇÃO DE DESPESAS </t>
  </si>
  <si>
    <t>ARAUJO E MATENAUER</t>
  </si>
  <si>
    <t>CAIXA SEGURADORA SA</t>
  </si>
  <si>
    <t>FARMAVIDA</t>
  </si>
  <si>
    <t>48 /  001</t>
  </si>
  <si>
    <t>POLAR FIX IND E COM</t>
  </si>
  <si>
    <t>SILVANA BAIOCCHI GON</t>
  </si>
  <si>
    <t>MOISES DE MOREIRA</t>
  </si>
  <si>
    <t>CIRURGICA FERNANDES</t>
  </si>
  <si>
    <t>FOX INDUSTRIA</t>
  </si>
  <si>
    <t>SEGURO FUNCIONARIOS</t>
  </si>
  <si>
    <t>PENSAO ALIMENTICIA</t>
  </si>
  <si>
    <t>SETEMBRO/2021 /  001</t>
  </si>
  <si>
    <t>BMG DISTRIBUIDORA</t>
  </si>
  <si>
    <t>268 /  001</t>
  </si>
  <si>
    <t>CIRURGICA BRASIL</t>
  </si>
  <si>
    <t>OUTUBRO/2021 /  001</t>
  </si>
  <si>
    <t>KVO MEDICAL SUPRIMEN</t>
  </si>
  <si>
    <t>DEJAMARO</t>
  </si>
  <si>
    <t>47 /  001</t>
  </si>
  <si>
    <t>D-268 /  001</t>
  </si>
  <si>
    <t>NOVEMBRO/2021 /  001</t>
  </si>
  <si>
    <t>CREMER MG</t>
  </si>
  <si>
    <t>93534 /  001</t>
  </si>
  <si>
    <t>14775 /  001</t>
  </si>
  <si>
    <t>15084 /  001</t>
  </si>
  <si>
    <t>SERVIÇOS DE TERCEIROS - PJ</t>
  </si>
  <si>
    <t>D-1875 /  001</t>
  </si>
  <si>
    <t>NOVEMBRO/2021. /  001</t>
  </si>
  <si>
    <t>.NOVEMBRO/2021 /  001</t>
  </si>
  <si>
    <t>DEZEMBRO/2021 /  001</t>
  </si>
  <si>
    <t>OUTUB/2021 /  001</t>
  </si>
  <si>
    <t>ECOMAX DISTRIBUIDORA</t>
  </si>
  <si>
    <t>1074 /  001</t>
  </si>
  <si>
    <t>22280 /  001</t>
  </si>
  <si>
    <t>622405 /  001</t>
  </si>
  <si>
    <t>1077665 /  001</t>
  </si>
  <si>
    <t>8331537382 /  001</t>
  </si>
  <si>
    <t>1977 /  001</t>
  </si>
  <si>
    <t>12827243 /  001</t>
  </si>
  <si>
    <t>22287 /  001</t>
  </si>
  <si>
    <t>268276 /  001</t>
  </si>
  <si>
    <t>1309107 /  001</t>
  </si>
  <si>
    <t>83523083 /  001</t>
  </si>
  <si>
    <t>78841 /  001</t>
  </si>
  <si>
    <t>D-1874 /  001</t>
  </si>
  <si>
    <t>D-830 /  001</t>
  </si>
  <si>
    <t>D-1883 /  001</t>
  </si>
  <si>
    <t>1193675 /  001</t>
  </si>
  <si>
    <t>749 /  001</t>
  </si>
  <si>
    <t>235743 /  001</t>
  </si>
  <si>
    <t>1873 /  001</t>
  </si>
  <si>
    <t>CYBER PRINTER COMERC</t>
  </si>
  <si>
    <t>341722 /  001</t>
  </si>
  <si>
    <t>863 /  001</t>
  </si>
  <si>
    <t>269993 /  002</t>
  </si>
  <si>
    <t>11758 /  001</t>
  </si>
  <si>
    <t>11566 /  001</t>
  </si>
  <si>
    <t>21441 /  001</t>
  </si>
  <si>
    <t>24134 /  001</t>
  </si>
  <si>
    <t>19997 /  001</t>
  </si>
  <si>
    <t>371751 /  001</t>
  </si>
  <si>
    <t>212968 /  001</t>
  </si>
  <si>
    <t>269993 /  001</t>
  </si>
  <si>
    <t>13784 /  001</t>
  </si>
  <si>
    <t>ALL SOLUTIONS</t>
  </si>
  <si>
    <t>1391864 /  001</t>
  </si>
  <si>
    <t>1215971 /  001</t>
  </si>
  <si>
    <t>936 /  001</t>
  </si>
  <si>
    <t>10294 /  001</t>
  </si>
  <si>
    <t>1347992 /  001</t>
  </si>
  <si>
    <t>8331537390 /  001</t>
  </si>
  <si>
    <t>1973 /  001</t>
  </si>
  <si>
    <t>856 /  001</t>
  </si>
  <si>
    <t>1978 /  001</t>
  </si>
  <si>
    <t>1212 /  001</t>
  </si>
  <si>
    <t>1077554 /  001</t>
  </si>
  <si>
    <t>OFÍCIO 798/2021</t>
  </si>
  <si>
    <t>OFÍCIO 799/2021</t>
  </si>
  <si>
    <t>ASSISTÊNCIA ODONTOLÓGICA</t>
  </si>
  <si>
    <t xml:space="preserve">13 SALÁRIO </t>
  </si>
  <si>
    <t>CONTINGÊNCIAS TRABALHISTAS</t>
  </si>
  <si>
    <t>PROCESSO</t>
  </si>
  <si>
    <t>ENERGIA ELÉTRICA</t>
  </si>
  <si>
    <t>FÉRIAS</t>
  </si>
  <si>
    <t>FGTS RESCISÓRIO</t>
  </si>
  <si>
    <t>LEGAIS E JURÍDICAS</t>
  </si>
  <si>
    <t>MATL MÉDICO REEMBOLSÁVEL</t>
  </si>
  <si>
    <t>RESCISÕES</t>
  </si>
  <si>
    <t>SALÁRIOS E ORDENADOS</t>
  </si>
  <si>
    <t>VALE REFEIÇÃO E ALIMENTAÇÃO</t>
  </si>
  <si>
    <t>ALIANÇA</t>
  </si>
  <si>
    <t xml:space="preserve">CONSIGNADO SANTANDER </t>
  </si>
  <si>
    <t>CONTRIBUIÇÃO SIND SAÚDE</t>
  </si>
  <si>
    <t>ENERGIS 8 SOLUÇÕES</t>
  </si>
  <si>
    <t>FÉRIAS DEZEMBRO/2021</t>
  </si>
  <si>
    <t xml:space="preserve">FÉRIAS NOVEMBRO/2021 </t>
  </si>
  <si>
    <t>FGTS FOLHA OUTUBRO/2021</t>
  </si>
  <si>
    <t xml:space="preserve">FGTS FOLHA OUTUBRO/2021 </t>
  </si>
  <si>
    <t>INSS - P. JURÍDICA</t>
  </si>
  <si>
    <t xml:space="preserve">INSS FOLHA OUTUBRO/2021 </t>
  </si>
  <si>
    <t xml:space="preserve">IRRF FÉRIAS NOVEMBRO/2021 </t>
  </si>
  <si>
    <t>IRRF FOLHA SETEMBRO/2021</t>
  </si>
  <si>
    <t xml:space="preserve">IRRF RESCISÃO </t>
  </si>
  <si>
    <t xml:space="preserve">MENSALIDADE SIND.SAÚDE </t>
  </si>
  <si>
    <t>PENSÃO ALIMENTÍCIA FOLHA OUTUBRO/2021</t>
  </si>
  <si>
    <t>RÁPIDO LUXO</t>
  </si>
  <si>
    <t xml:space="preserve">RESCISÃO </t>
  </si>
  <si>
    <t>VB SERVIÇOS</t>
  </si>
  <si>
    <t xml:space="preserve">IRRF FOLHA SETEMBRO/2021 </t>
  </si>
  <si>
    <t>IRRF FÉRIAS NOVEMBRO/2021</t>
  </si>
  <si>
    <t xml:space="preserve">FOLHA OUTUBRO/2021 </t>
  </si>
  <si>
    <t xml:space="preserve">CONTRIBUIÇÃO CONFEDERATIVA </t>
  </si>
  <si>
    <t xml:space="preserve">1ª PARCELA 13º SALARIO </t>
  </si>
  <si>
    <t>GRRF RESCISÃO</t>
  </si>
  <si>
    <t xml:space="preserve">IRRF FÉRIAS OUTUBRO/2021 </t>
  </si>
  <si>
    <t>IRRF RESCISÃO</t>
  </si>
  <si>
    <t xml:space="preserve">CUSTAS PROCESSUAIS </t>
  </si>
  <si>
    <t>PENSÃO FÉRIAS</t>
  </si>
  <si>
    <t xml:space="preserve">CONV C.E.F. A REPASSAR EMPRÉSTIMO </t>
  </si>
  <si>
    <t xml:space="preserve">13º SALÁRIO 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</si>
</sst>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/m/yy;@"/>
    <numFmt numFmtId="172" formatCode="mmm/yyyy"/>
    <numFmt numFmtId="173" formatCode="[$-F800]dddd\,\ mmmm\ dd\,\ yyyy"/>
    <numFmt numFmtId="174" formatCode="[$-416]dddd\,\ d&quot; de &quot;mmmm&quot; de &quot;yyyy"/>
    <numFmt numFmtId="175" formatCode="_(* #,##0.00_);_(* \(#,##0.00\);_(* &quot;-&quot;??_);_(@_)"/>
    <numFmt numFmtId="176" formatCode="&quot; &quot;00&quot;.&quot;000&quot;.&quot;000&quot;/&quot;0000\-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4" fontId="19" fillId="33" borderId="0" xfId="0" applyNumberFormat="1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43" fontId="44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17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21" fillId="34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1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22" fillId="0" borderId="0" xfId="63" applyFont="1" applyFill="1" applyAlignment="1">
      <alignment horizontal="right"/>
    </xf>
    <xf numFmtId="0" fontId="22" fillId="0" borderId="0" xfId="0" applyFont="1" applyBorder="1" applyAlignment="1">
      <alignment horizontal="right"/>
    </xf>
    <xf numFmtId="0" fontId="18" fillId="14" borderId="0" xfId="0" applyFont="1" applyFill="1" applyBorder="1" applyAlignment="1">
      <alignment horizontal="right"/>
    </xf>
    <xf numFmtId="43" fontId="21" fillId="34" borderId="10" xfId="63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43" fontId="19" fillId="33" borderId="0" xfId="63" applyFont="1" applyFill="1" applyBorder="1" applyAlignment="1">
      <alignment horizontal="right"/>
    </xf>
    <xf numFmtId="43" fontId="20" fillId="0" borderId="0" xfId="63" applyFont="1" applyBorder="1" applyAlignment="1">
      <alignment horizontal="right"/>
    </xf>
    <xf numFmtId="0" fontId="44" fillId="0" borderId="0" xfId="0" applyFont="1" applyBorder="1" applyAlignment="1">
      <alignment horizontal="left"/>
    </xf>
    <xf numFmtId="0" fontId="44" fillId="34" borderId="1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43" fontId="23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5">
      <c r="A2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117"/>
  <sheetViews>
    <sheetView showGridLines="0" tabSelected="1" view="pageLayout" zoomScaleSheetLayoutView="80" workbookViewId="0" topLeftCell="A1">
      <selection activeCell="E116" sqref="E116"/>
    </sheetView>
  </sheetViews>
  <sheetFormatPr defaultColWidth="9.140625" defaultRowHeight="15"/>
  <cols>
    <col min="1" max="1" width="12.00390625" style="15" bestFit="1" customWidth="1"/>
    <col min="2" max="2" width="20.28125" style="15" bestFit="1" customWidth="1"/>
    <col min="3" max="3" width="26.7109375" style="15" bestFit="1" customWidth="1"/>
    <col min="4" max="4" width="34.8515625" style="15" bestFit="1" customWidth="1"/>
    <col min="5" max="5" width="13.28125" style="22" bestFit="1" customWidth="1"/>
    <col min="6" max="6" width="9.140625" style="1" customWidth="1"/>
    <col min="7" max="7" width="10.00390625" style="1" bestFit="1" customWidth="1"/>
    <col min="8" max="16384" width="9.140625" style="1" customWidth="1"/>
  </cols>
  <sheetData>
    <row r="2" spans="1:5" ht="15.75">
      <c r="A2" s="29" t="s">
        <v>26</v>
      </c>
      <c r="B2" s="29"/>
      <c r="C2" s="29"/>
      <c r="D2" s="29"/>
      <c r="E2" s="29"/>
    </row>
    <row r="3" spans="1:5" ht="15">
      <c r="A3" s="16" t="s">
        <v>13</v>
      </c>
      <c r="B3" s="16"/>
      <c r="C3" s="16"/>
      <c r="D3" s="16"/>
      <c r="E3" s="20"/>
    </row>
    <row r="4" spans="1:5" ht="15">
      <c r="A4" s="8" t="s">
        <v>14</v>
      </c>
      <c r="B4" s="9" t="s">
        <v>15</v>
      </c>
      <c r="C4" s="8" t="s">
        <v>16</v>
      </c>
      <c r="D4" s="8" t="s">
        <v>17</v>
      </c>
      <c r="E4" s="18" t="s">
        <v>18</v>
      </c>
    </row>
    <row r="5" spans="1:5" ht="15">
      <c r="A5" s="7">
        <v>44504</v>
      </c>
      <c r="B5" s="13" t="s">
        <v>126</v>
      </c>
      <c r="C5" s="13" t="s">
        <v>126</v>
      </c>
      <c r="D5" s="2" t="s">
        <v>19</v>
      </c>
      <c r="E5" s="24">
        <v>150000</v>
      </c>
    </row>
    <row r="6" spans="1:5" ht="15">
      <c r="A6" s="7">
        <v>44504</v>
      </c>
      <c r="B6" s="13" t="s">
        <v>127</v>
      </c>
      <c r="C6" s="13" t="s">
        <v>127</v>
      </c>
      <c r="D6" s="2" t="s">
        <v>19</v>
      </c>
      <c r="E6" s="24">
        <v>1194050.84</v>
      </c>
    </row>
    <row r="7" spans="1:5" ht="15">
      <c r="A7" s="10">
        <v>44530</v>
      </c>
      <c r="B7" s="4" t="s">
        <v>12</v>
      </c>
      <c r="C7" s="5" t="s">
        <v>49</v>
      </c>
      <c r="D7" s="5" t="s">
        <v>49</v>
      </c>
      <c r="E7" s="23">
        <v>381.2</v>
      </c>
    </row>
    <row r="8" spans="1:5" ht="15">
      <c r="A8" s="10">
        <v>44530</v>
      </c>
      <c r="B8" s="5" t="s">
        <v>12</v>
      </c>
      <c r="C8" s="6" t="s">
        <v>20</v>
      </c>
      <c r="D8" s="6" t="s">
        <v>20</v>
      </c>
      <c r="E8" s="23">
        <v>9307.18</v>
      </c>
    </row>
    <row r="9" spans="1:5" ht="15.75" thickBot="1">
      <c r="A9" s="25"/>
      <c r="B9" s="2"/>
      <c r="C9" s="2"/>
      <c r="D9" s="26" t="s">
        <v>21</v>
      </c>
      <c r="E9" s="21">
        <f>SUM(E5:E8)</f>
        <v>1353739.22</v>
      </c>
    </row>
    <row r="10" spans="1:5" ht="15.75" thickTop="1">
      <c r="A10" s="27"/>
      <c r="B10" s="17"/>
      <c r="C10" s="17"/>
      <c r="D10" s="27"/>
      <c r="E10" s="28"/>
    </row>
    <row r="11" spans="1:5" ht="15">
      <c r="A11" s="16" t="s">
        <v>11</v>
      </c>
      <c r="B11" s="16"/>
      <c r="C11" s="16"/>
      <c r="D11" s="16"/>
      <c r="E11" s="20"/>
    </row>
    <row r="12" spans="1:5" ht="15">
      <c r="A12" s="11" t="s">
        <v>9</v>
      </c>
      <c r="B12" s="12" t="s">
        <v>22</v>
      </c>
      <c r="C12" s="12" t="s">
        <v>10</v>
      </c>
      <c r="D12" s="12" t="s">
        <v>23</v>
      </c>
      <c r="E12" s="19" t="s">
        <v>24</v>
      </c>
    </row>
    <row r="13" spans="1:5" ht="15">
      <c r="A13" s="3">
        <v>44501</v>
      </c>
      <c r="B13" s="4" t="s">
        <v>90</v>
      </c>
      <c r="C13" s="4" t="s">
        <v>1</v>
      </c>
      <c r="D13" s="4" t="s">
        <v>43</v>
      </c>
      <c r="E13" s="23">
        <v>647.59</v>
      </c>
    </row>
    <row r="14" spans="1:5" ht="15">
      <c r="A14" s="3">
        <v>44501</v>
      </c>
      <c r="B14" s="4" t="s">
        <v>91</v>
      </c>
      <c r="C14" s="4" t="s">
        <v>1</v>
      </c>
      <c r="D14" s="4" t="s">
        <v>44</v>
      </c>
      <c r="E14" s="23">
        <v>208.39</v>
      </c>
    </row>
    <row r="15" spans="1:5" ht="15">
      <c r="A15" s="3">
        <v>44501</v>
      </c>
      <c r="B15" s="4" t="s">
        <v>116</v>
      </c>
      <c r="C15" s="4" t="s">
        <v>39</v>
      </c>
      <c r="D15" s="4" t="s">
        <v>46</v>
      </c>
      <c r="E15" s="23">
        <v>302.56</v>
      </c>
    </row>
    <row r="16" spans="1:5" ht="15">
      <c r="A16" s="3">
        <v>44501</v>
      </c>
      <c r="B16" s="4" t="s">
        <v>63</v>
      </c>
      <c r="C16" s="4" t="s">
        <v>75</v>
      </c>
      <c r="D16" s="4" t="s">
        <v>50</v>
      </c>
      <c r="E16" s="23">
        <v>6468.8</v>
      </c>
    </row>
    <row r="17" spans="1:5" ht="15">
      <c r="A17" s="3">
        <v>44504</v>
      </c>
      <c r="B17" s="4" t="s">
        <v>65</v>
      </c>
      <c r="C17" s="4" t="s">
        <v>138</v>
      </c>
      <c r="D17" s="4" t="s">
        <v>160</v>
      </c>
      <c r="E17" s="23">
        <v>28550.79</v>
      </c>
    </row>
    <row r="18" spans="1:5" ht="15">
      <c r="A18" s="3">
        <v>44504</v>
      </c>
      <c r="B18" s="4" t="s">
        <v>53</v>
      </c>
      <c r="C18" s="4" t="s">
        <v>139</v>
      </c>
      <c r="D18" s="4" t="s">
        <v>6</v>
      </c>
      <c r="E18" s="23">
        <v>40197.11</v>
      </c>
    </row>
    <row r="19" spans="1:5" ht="15">
      <c r="A19" s="3">
        <v>44504</v>
      </c>
      <c r="B19" s="4" t="s">
        <v>68</v>
      </c>
      <c r="C19" s="4" t="s">
        <v>139</v>
      </c>
      <c r="D19" s="4" t="s">
        <v>6</v>
      </c>
      <c r="E19" s="23">
        <v>553.3</v>
      </c>
    </row>
    <row r="20" spans="1:5" ht="15">
      <c r="A20" s="3">
        <v>44505</v>
      </c>
      <c r="B20" s="4" t="s">
        <v>65</v>
      </c>
      <c r="C20" s="4" t="s">
        <v>35</v>
      </c>
      <c r="D20" s="4" t="s">
        <v>147</v>
      </c>
      <c r="E20" s="23">
        <v>3279.47</v>
      </c>
    </row>
    <row r="21" spans="1:5" ht="15">
      <c r="A21" s="3">
        <v>44505</v>
      </c>
      <c r="B21" s="4" t="s">
        <v>65</v>
      </c>
      <c r="C21" s="4" t="s">
        <v>35</v>
      </c>
      <c r="D21" s="4" t="s">
        <v>146</v>
      </c>
      <c r="E21" s="23">
        <v>75224.88</v>
      </c>
    </row>
    <row r="22" spans="1:5" ht="15">
      <c r="A22" s="3">
        <v>44505</v>
      </c>
      <c r="B22" s="4" t="s">
        <v>163</v>
      </c>
      <c r="C22" s="4" t="s">
        <v>134</v>
      </c>
      <c r="D22" s="4" t="s">
        <v>163</v>
      </c>
      <c r="E22" s="23">
        <v>37.08</v>
      </c>
    </row>
    <row r="23" spans="1:5" ht="15">
      <c r="A23" s="3">
        <v>44505</v>
      </c>
      <c r="B23" s="4" t="s">
        <v>65</v>
      </c>
      <c r="C23" s="4" t="s">
        <v>60</v>
      </c>
      <c r="D23" s="4" t="s">
        <v>154</v>
      </c>
      <c r="E23" s="23">
        <v>18399.21</v>
      </c>
    </row>
    <row r="24" spans="1:5" ht="15">
      <c r="A24" s="3">
        <v>44505</v>
      </c>
      <c r="B24" s="4" t="s">
        <v>156</v>
      </c>
      <c r="C24" s="4" t="s">
        <v>137</v>
      </c>
      <c r="D24" s="4" t="s">
        <v>156</v>
      </c>
      <c r="E24" s="23">
        <v>488.01</v>
      </c>
    </row>
    <row r="25" spans="1:5" ht="15">
      <c r="A25" s="3">
        <v>44505</v>
      </c>
      <c r="B25" s="4" t="s">
        <v>65</v>
      </c>
      <c r="C25" s="4" t="s">
        <v>138</v>
      </c>
      <c r="D25" s="4" t="s">
        <v>160</v>
      </c>
      <c r="E25" s="23">
        <v>860.37</v>
      </c>
    </row>
    <row r="26" spans="1:5" ht="15">
      <c r="A26" s="3">
        <v>44505</v>
      </c>
      <c r="B26" s="4" t="s">
        <v>65</v>
      </c>
      <c r="C26" s="4" t="s">
        <v>138</v>
      </c>
      <c r="D26" s="4" t="s">
        <v>160</v>
      </c>
      <c r="E26" s="23">
        <v>629645.73</v>
      </c>
    </row>
    <row r="27" spans="1:5" ht="15">
      <c r="A27" s="3">
        <v>44508</v>
      </c>
      <c r="B27" s="4" t="s">
        <v>131</v>
      </c>
      <c r="C27" s="4" t="s">
        <v>130</v>
      </c>
      <c r="D27" s="4" t="s">
        <v>131</v>
      </c>
      <c r="E27" s="23">
        <v>6725.24</v>
      </c>
    </row>
    <row r="28" spans="1:5" ht="15">
      <c r="A28" s="3">
        <v>44508</v>
      </c>
      <c r="B28" s="4" t="s">
        <v>77</v>
      </c>
      <c r="C28" s="4" t="s">
        <v>133</v>
      </c>
      <c r="D28" s="4" t="s">
        <v>145</v>
      </c>
      <c r="E28" s="23">
        <v>1191.14</v>
      </c>
    </row>
    <row r="29" spans="1:5" ht="15">
      <c r="A29" s="3">
        <v>44508</v>
      </c>
      <c r="B29" s="4" t="s">
        <v>77</v>
      </c>
      <c r="C29" s="4" t="s">
        <v>133</v>
      </c>
      <c r="D29" s="4" t="s">
        <v>145</v>
      </c>
      <c r="E29" s="23">
        <v>31824.35</v>
      </c>
    </row>
    <row r="30" spans="1:5" ht="15">
      <c r="A30" s="3">
        <v>44508</v>
      </c>
      <c r="B30" s="4" t="s">
        <v>93</v>
      </c>
      <c r="C30" s="4" t="s">
        <v>31</v>
      </c>
      <c r="D30" s="4" t="s">
        <v>5</v>
      </c>
      <c r="E30" s="23">
        <v>431.88</v>
      </c>
    </row>
    <row r="31" spans="1:5" ht="15">
      <c r="A31" s="3">
        <v>44508</v>
      </c>
      <c r="B31" s="4" t="s">
        <v>97</v>
      </c>
      <c r="C31" s="4" t="s">
        <v>37</v>
      </c>
      <c r="D31" s="4" t="s">
        <v>40</v>
      </c>
      <c r="E31" s="23">
        <v>284</v>
      </c>
    </row>
    <row r="32" spans="1:5" ht="15">
      <c r="A32" s="3">
        <v>44508</v>
      </c>
      <c r="B32" s="4" t="s">
        <v>98</v>
      </c>
      <c r="C32" s="4" t="s">
        <v>37</v>
      </c>
      <c r="D32" s="4" t="s">
        <v>81</v>
      </c>
      <c r="E32" s="23">
        <v>628</v>
      </c>
    </row>
    <row r="33" spans="1:5" ht="15">
      <c r="A33" s="3">
        <v>44508</v>
      </c>
      <c r="B33" s="4" t="s">
        <v>99</v>
      </c>
      <c r="C33" s="4" t="s">
        <v>37</v>
      </c>
      <c r="D33" s="4" t="s">
        <v>55</v>
      </c>
      <c r="E33" s="23">
        <v>110.7</v>
      </c>
    </row>
    <row r="34" spans="1:5" ht="15">
      <c r="A34" s="3">
        <v>44508</v>
      </c>
      <c r="B34" s="4" t="s">
        <v>100</v>
      </c>
      <c r="C34" s="4" t="s">
        <v>37</v>
      </c>
      <c r="D34" s="4" t="s">
        <v>101</v>
      </c>
      <c r="E34" s="23">
        <v>390</v>
      </c>
    </row>
    <row r="35" spans="1:5" ht="15">
      <c r="A35" s="3">
        <v>44508</v>
      </c>
      <c r="B35" s="4" t="s">
        <v>102</v>
      </c>
      <c r="C35" s="4" t="s">
        <v>37</v>
      </c>
      <c r="D35" s="4" t="s">
        <v>41</v>
      </c>
      <c r="E35" s="23">
        <v>218</v>
      </c>
    </row>
    <row r="36" spans="1:5" ht="15">
      <c r="A36" s="3">
        <v>44508</v>
      </c>
      <c r="B36" s="4" t="s">
        <v>108</v>
      </c>
      <c r="C36" s="4" t="s">
        <v>136</v>
      </c>
      <c r="D36" s="4" t="s">
        <v>66</v>
      </c>
      <c r="E36" s="23">
        <v>14053.8</v>
      </c>
    </row>
    <row r="37" spans="1:5" ht="15">
      <c r="A37" s="3">
        <v>44508</v>
      </c>
      <c r="B37" s="4" t="s">
        <v>109</v>
      </c>
      <c r="C37" s="4" t="s">
        <v>136</v>
      </c>
      <c r="D37" s="4" t="s">
        <v>140</v>
      </c>
      <c r="E37" s="23">
        <v>203</v>
      </c>
    </row>
    <row r="38" spans="1:5" ht="15">
      <c r="A38" s="3">
        <v>44508</v>
      </c>
      <c r="B38" s="4" t="s">
        <v>110</v>
      </c>
      <c r="C38" s="4" t="s">
        <v>136</v>
      </c>
      <c r="D38" s="4" t="s">
        <v>71</v>
      </c>
      <c r="E38" s="23">
        <v>768</v>
      </c>
    </row>
    <row r="39" spans="1:5" ht="15">
      <c r="A39" s="3">
        <v>44508</v>
      </c>
      <c r="B39" s="4" t="s">
        <v>112</v>
      </c>
      <c r="C39" s="4" t="s">
        <v>136</v>
      </c>
      <c r="D39" s="4" t="s">
        <v>43</v>
      </c>
      <c r="E39" s="23">
        <v>853.37</v>
      </c>
    </row>
    <row r="40" spans="1:5" ht="15">
      <c r="A40" s="3">
        <v>44508</v>
      </c>
      <c r="B40" s="4" t="s">
        <v>113</v>
      </c>
      <c r="C40" s="4" t="s">
        <v>136</v>
      </c>
      <c r="D40" s="4" t="s">
        <v>114</v>
      </c>
      <c r="E40" s="23">
        <v>1500</v>
      </c>
    </row>
    <row r="41" spans="1:5" ht="15">
      <c r="A41" s="3">
        <v>44508</v>
      </c>
      <c r="B41" s="4" t="s">
        <v>115</v>
      </c>
      <c r="C41" s="4" t="s">
        <v>136</v>
      </c>
      <c r="D41" s="4" t="s">
        <v>57</v>
      </c>
      <c r="E41" s="23">
        <v>1935.4</v>
      </c>
    </row>
    <row r="42" spans="1:5" ht="15">
      <c r="A42" s="3">
        <v>44508</v>
      </c>
      <c r="B42" s="4" t="s">
        <v>118</v>
      </c>
      <c r="C42" s="4" t="s">
        <v>30</v>
      </c>
      <c r="D42" s="4" t="s">
        <v>58</v>
      </c>
      <c r="E42" s="23">
        <v>300</v>
      </c>
    </row>
    <row r="43" spans="1:5" ht="15">
      <c r="A43" s="3">
        <v>44508</v>
      </c>
      <c r="B43" s="4" t="s">
        <v>109</v>
      </c>
      <c r="C43" s="4" t="s">
        <v>30</v>
      </c>
      <c r="D43" s="4" t="s">
        <v>140</v>
      </c>
      <c r="E43" s="23">
        <v>1620</v>
      </c>
    </row>
    <row r="44" spans="1:5" ht="15">
      <c r="A44" s="3">
        <v>44508</v>
      </c>
      <c r="B44" s="4" t="s">
        <v>112</v>
      </c>
      <c r="C44" s="4" t="s">
        <v>30</v>
      </c>
      <c r="D44" s="4" t="s">
        <v>43</v>
      </c>
      <c r="E44" s="23">
        <v>59.34</v>
      </c>
    </row>
    <row r="45" spans="1:5" ht="15">
      <c r="A45" s="3">
        <v>44508</v>
      </c>
      <c r="B45" s="4" t="s">
        <v>119</v>
      </c>
      <c r="C45" s="4" t="s">
        <v>30</v>
      </c>
      <c r="D45" s="4" t="s">
        <v>44</v>
      </c>
      <c r="E45" s="23">
        <v>573.98</v>
      </c>
    </row>
    <row r="46" spans="1:5" ht="15">
      <c r="A46" s="3">
        <v>44509</v>
      </c>
      <c r="B46" s="4" t="s">
        <v>156</v>
      </c>
      <c r="C46" s="4" t="s">
        <v>137</v>
      </c>
      <c r="D46" s="4" t="s">
        <v>156</v>
      </c>
      <c r="E46" s="23">
        <v>35.95</v>
      </c>
    </row>
    <row r="47" spans="1:5" ht="15">
      <c r="A47" s="3">
        <v>44510</v>
      </c>
      <c r="B47" s="4" t="s">
        <v>80</v>
      </c>
      <c r="C47" s="4" t="s">
        <v>33</v>
      </c>
      <c r="D47" s="4" t="s">
        <v>52</v>
      </c>
      <c r="E47" s="23">
        <v>275.81</v>
      </c>
    </row>
    <row r="48" spans="1:5" ht="15">
      <c r="A48" s="3">
        <v>44510</v>
      </c>
      <c r="B48" s="4" t="s">
        <v>65</v>
      </c>
      <c r="C48" s="4" t="s">
        <v>33</v>
      </c>
      <c r="D48" s="4" t="s">
        <v>52</v>
      </c>
      <c r="E48" s="23">
        <v>3994.54</v>
      </c>
    </row>
    <row r="49" spans="1:5" ht="15">
      <c r="A49" s="3">
        <v>44510</v>
      </c>
      <c r="B49" s="4" t="s">
        <v>65</v>
      </c>
      <c r="C49" s="4" t="s">
        <v>33</v>
      </c>
      <c r="D49" s="4" t="s">
        <v>168</v>
      </c>
      <c r="E49" s="23">
        <v>11826.43</v>
      </c>
    </row>
    <row r="50" spans="1:5" ht="15">
      <c r="A50" s="3">
        <v>44510</v>
      </c>
      <c r="B50" s="4" t="s">
        <v>65</v>
      </c>
      <c r="C50" s="4" t="s">
        <v>33</v>
      </c>
      <c r="D50" s="4" t="s">
        <v>161</v>
      </c>
      <c r="E50" s="23">
        <v>107.75</v>
      </c>
    </row>
    <row r="51" spans="1:5" ht="15">
      <c r="A51" s="3">
        <v>44510</v>
      </c>
      <c r="B51" s="4" t="s">
        <v>65</v>
      </c>
      <c r="C51" s="4" t="s">
        <v>33</v>
      </c>
      <c r="D51" s="4" t="s">
        <v>142</v>
      </c>
      <c r="E51" s="23">
        <v>21.28</v>
      </c>
    </row>
    <row r="52" spans="1:5" ht="15">
      <c r="A52" s="3">
        <v>44510</v>
      </c>
      <c r="B52" s="4" t="s">
        <v>65</v>
      </c>
      <c r="C52" s="4" t="s">
        <v>33</v>
      </c>
      <c r="D52" s="4" t="s">
        <v>161</v>
      </c>
      <c r="E52" s="23">
        <v>1595.58</v>
      </c>
    </row>
    <row r="53" spans="1:5" ht="15">
      <c r="A53" s="3">
        <v>44510</v>
      </c>
      <c r="B53" s="4" t="s">
        <v>65</v>
      </c>
      <c r="C53" s="4" t="s">
        <v>33</v>
      </c>
      <c r="D53" s="4" t="s">
        <v>142</v>
      </c>
      <c r="E53" s="23">
        <v>83.83</v>
      </c>
    </row>
    <row r="54" spans="1:5" ht="15">
      <c r="A54" s="3">
        <v>44511</v>
      </c>
      <c r="B54" s="4" t="s">
        <v>65</v>
      </c>
      <c r="C54" s="4" t="s">
        <v>33</v>
      </c>
      <c r="D54" s="4" t="s">
        <v>168</v>
      </c>
      <c r="E54" s="23">
        <v>1350.37</v>
      </c>
    </row>
    <row r="55" spans="1:5" ht="15">
      <c r="A55" s="3">
        <v>44512</v>
      </c>
      <c r="B55" s="4" t="s">
        <v>117</v>
      </c>
      <c r="C55" s="4" t="s">
        <v>45</v>
      </c>
      <c r="D55" s="4" t="s">
        <v>56</v>
      </c>
      <c r="E55" s="23">
        <v>7</v>
      </c>
    </row>
    <row r="56" spans="1:5" ht="15">
      <c r="A56" s="3">
        <v>44512</v>
      </c>
      <c r="B56" s="4" t="s">
        <v>65</v>
      </c>
      <c r="C56" s="4" t="s">
        <v>33</v>
      </c>
      <c r="D56" s="4" t="s">
        <v>141</v>
      </c>
      <c r="E56" s="23">
        <v>440.98</v>
      </c>
    </row>
    <row r="57" spans="1:5" ht="15">
      <c r="A57" s="3">
        <v>44512</v>
      </c>
      <c r="B57" s="4" t="s">
        <v>65</v>
      </c>
      <c r="C57" s="4" t="s">
        <v>33</v>
      </c>
      <c r="D57" s="4" t="s">
        <v>141</v>
      </c>
      <c r="E57" s="23">
        <v>18368.29</v>
      </c>
    </row>
    <row r="58" spans="1:5" ht="15">
      <c r="A58" s="3">
        <v>44516</v>
      </c>
      <c r="B58" s="4" t="s">
        <v>131</v>
      </c>
      <c r="C58" s="4" t="s">
        <v>130</v>
      </c>
      <c r="D58" s="4" t="s">
        <v>131</v>
      </c>
      <c r="E58" s="23">
        <v>475.7</v>
      </c>
    </row>
    <row r="59" spans="1:5" ht="15">
      <c r="A59" s="3">
        <v>44516</v>
      </c>
      <c r="B59" s="4" t="s">
        <v>103</v>
      </c>
      <c r="C59" s="4" t="s">
        <v>29</v>
      </c>
      <c r="D59" s="4" t="s">
        <v>143</v>
      </c>
      <c r="E59" s="23">
        <v>1620</v>
      </c>
    </row>
    <row r="60" spans="1:5" ht="15">
      <c r="A60" s="3">
        <v>44516</v>
      </c>
      <c r="B60" s="4" t="s">
        <v>104</v>
      </c>
      <c r="C60" s="4" t="s">
        <v>136</v>
      </c>
      <c r="D60" s="4" t="s">
        <v>43</v>
      </c>
      <c r="E60" s="23">
        <v>853.37</v>
      </c>
    </row>
    <row r="61" spans="1:5" ht="15">
      <c r="A61" s="3">
        <v>44516</v>
      </c>
      <c r="B61" s="4" t="s">
        <v>106</v>
      </c>
      <c r="C61" s="4" t="s">
        <v>136</v>
      </c>
      <c r="D61" s="4" t="s">
        <v>54</v>
      </c>
      <c r="E61" s="23">
        <v>550.8</v>
      </c>
    </row>
    <row r="62" spans="1:5" ht="15">
      <c r="A62" s="3">
        <v>44516</v>
      </c>
      <c r="B62" s="4" t="s">
        <v>107</v>
      </c>
      <c r="C62" s="4" t="s">
        <v>136</v>
      </c>
      <c r="D62" s="4" t="s">
        <v>67</v>
      </c>
      <c r="E62" s="23">
        <v>1005.7</v>
      </c>
    </row>
    <row r="63" spans="1:5" ht="15">
      <c r="A63" s="3">
        <v>44516</v>
      </c>
      <c r="B63" s="4" t="s">
        <v>72</v>
      </c>
      <c r="C63" s="4" t="s">
        <v>136</v>
      </c>
      <c r="D63" s="4" t="s">
        <v>64</v>
      </c>
      <c r="E63" s="23">
        <v>310</v>
      </c>
    </row>
    <row r="64" spans="1:5" ht="15">
      <c r="A64" s="3">
        <v>44516</v>
      </c>
      <c r="B64" s="4" t="s">
        <v>111</v>
      </c>
      <c r="C64" s="4" t="s">
        <v>136</v>
      </c>
      <c r="D64" s="4" t="s">
        <v>47</v>
      </c>
      <c r="E64" s="23">
        <v>134.9</v>
      </c>
    </row>
    <row r="65" spans="1:5" ht="15">
      <c r="A65" s="3">
        <v>44516</v>
      </c>
      <c r="B65" s="4" t="s">
        <v>104</v>
      </c>
      <c r="C65" s="4" t="s">
        <v>30</v>
      </c>
      <c r="D65" s="4" t="s">
        <v>43</v>
      </c>
      <c r="E65" s="23">
        <v>59.33</v>
      </c>
    </row>
    <row r="66" spans="1:5" ht="15">
      <c r="A66" s="3">
        <v>44517</v>
      </c>
      <c r="B66" s="4" t="s">
        <v>89</v>
      </c>
      <c r="C66" s="4" t="s">
        <v>128</v>
      </c>
      <c r="D66" s="4" t="s">
        <v>4</v>
      </c>
      <c r="E66" s="23">
        <v>5295.52</v>
      </c>
    </row>
    <row r="67" spans="1:5" ht="15">
      <c r="A67" s="3">
        <v>44517</v>
      </c>
      <c r="B67" s="4" t="s">
        <v>83</v>
      </c>
      <c r="C67" s="4" t="s">
        <v>128</v>
      </c>
      <c r="D67" s="4" t="s">
        <v>4</v>
      </c>
      <c r="E67" s="23">
        <v>283.16</v>
      </c>
    </row>
    <row r="68" spans="1:5" ht="15">
      <c r="A68" s="3">
        <v>44518</v>
      </c>
      <c r="B68" s="4" t="s">
        <v>78</v>
      </c>
      <c r="C68" s="4" t="s">
        <v>133</v>
      </c>
      <c r="D68" s="4" t="s">
        <v>145</v>
      </c>
      <c r="E68" s="23">
        <v>5465.92</v>
      </c>
    </row>
    <row r="69" spans="1:5" ht="15">
      <c r="A69" s="3">
        <v>44518</v>
      </c>
      <c r="B69" s="4" t="s">
        <v>82</v>
      </c>
      <c r="C69" s="4" t="s">
        <v>139</v>
      </c>
      <c r="D69" s="4" t="s">
        <v>6</v>
      </c>
      <c r="E69" s="23">
        <v>2951.03</v>
      </c>
    </row>
    <row r="70" spans="1:5" ht="15">
      <c r="A70" s="3">
        <v>44518</v>
      </c>
      <c r="B70" s="4" t="s">
        <v>124</v>
      </c>
      <c r="C70" s="4" t="s">
        <v>139</v>
      </c>
      <c r="D70" s="4" t="s">
        <v>6</v>
      </c>
      <c r="E70" s="23">
        <v>37115.5</v>
      </c>
    </row>
    <row r="71" spans="1:5" ht="15">
      <c r="A71" s="3">
        <v>44519</v>
      </c>
      <c r="B71" s="4" t="s">
        <v>163</v>
      </c>
      <c r="C71" s="4" t="s">
        <v>134</v>
      </c>
      <c r="D71" s="4" t="s">
        <v>163</v>
      </c>
      <c r="E71" s="23">
        <v>9.77</v>
      </c>
    </row>
    <row r="72" spans="1:5" ht="15">
      <c r="A72" s="3">
        <v>44519</v>
      </c>
      <c r="B72" s="4" t="s">
        <v>163</v>
      </c>
      <c r="C72" s="4" t="s">
        <v>134</v>
      </c>
      <c r="D72" s="4" t="s">
        <v>163</v>
      </c>
      <c r="E72" s="23">
        <v>203.73</v>
      </c>
    </row>
    <row r="73" spans="1:5" ht="15">
      <c r="A73" s="3">
        <v>44519</v>
      </c>
      <c r="B73" s="4" t="s">
        <v>76</v>
      </c>
      <c r="C73" s="4" t="s">
        <v>0</v>
      </c>
      <c r="D73" s="4" t="s">
        <v>148</v>
      </c>
      <c r="E73" s="23">
        <v>20.32</v>
      </c>
    </row>
    <row r="74" spans="1:5" ht="15">
      <c r="A74" s="3">
        <v>44519</v>
      </c>
      <c r="B74" s="4" t="s">
        <v>69</v>
      </c>
      <c r="C74" s="4" t="s">
        <v>0</v>
      </c>
      <c r="D74" s="4" t="s">
        <v>148</v>
      </c>
      <c r="E74" s="23">
        <v>817.89</v>
      </c>
    </row>
    <row r="75" spans="1:5" ht="15">
      <c r="A75" s="3">
        <v>44519</v>
      </c>
      <c r="B75" s="4" t="s">
        <v>94</v>
      </c>
      <c r="C75" s="4" t="s">
        <v>0</v>
      </c>
      <c r="D75" s="4" t="s">
        <v>148</v>
      </c>
      <c r="E75" s="23">
        <v>117.27</v>
      </c>
    </row>
    <row r="76" spans="1:5" ht="15">
      <c r="A76" s="3">
        <v>44519</v>
      </c>
      <c r="B76" s="4" t="s">
        <v>95</v>
      </c>
      <c r="C76" s="4" t="s">
        <v>0</v>
      </c>
      <c r="D76" s="4" t="s">
        <v>148</v>
      </c>
      <c r="E76" s="23">
        <v>649.21</v>
      </c>
    </row>
    <row r="77" spans="1:5" ht="15">
      <c r="A77" s="3">
        <v>44519</v>
      </c>
      <c r="B77" s="4" t="s">
        <v>96</v>
      </c>
      <c r="C77" s="4" t="s">
        <v>0</v>
      </c>
      <c r="D77" s="4" t="s">
        <v>148</v>
      </c>
      <c r="E77" s="23">
        <v>809.2</v>
      </c>
    </row>
    <row r="78" spans="1:5" ht="15">
      <c r="A78" s="3">
        <v>44519</v>
      </c>
      <c r="B78" s="4" t="s">
        <v>65</v>
      </c>
      <c r="C78" s="4" t="s">
        <v>36</v>
      </c>
      <c r="D78" s="4" t="s">
        <v>149</v>
      </c>
      <c r="E78" s="23">
        <v>2641.23</v>
      </c>
    </row>
    <row r="79" spans="1:5" ht="15">
      <c r="A79" s="3">
        <v>44519</v>
      </c>
      <c r="B79" s="4" t="s">
        <v>65</v>
      </c>
      <c r="C79" s="4" t="s">
        <v>36</v>
      </c>
      <c r="D79" s="4" t="s">
        <v>149</v>
      </c>
      <c r="E79" s="23">
        <v>66174.29</v>
      </c>
    </row>
    <row r="80" spans="1:5" ht="15">
      <c r="A80" s="3">
        <v>44519</v>
      </c>
      <c r="B80" s="4" t="s">
        <v>65</v>
      </c>
      <c r="C80" s="4" t="s">
        <v>38</v>
      </c>
      <c r="D80" s="4" t="s">
        <v>164</v>
      </c>
      <c r="E80" s="23">
        <v>934.26</v>
      </c>
    </row>
    <row r="81" spans="1:5" ht="15">
      <c r="A81" s="3">
        <v>44519</v>
      </c>
      <c r="B81" s="4" t="s">
        <v>70</v>
      </c>
      <c r="C81" s="4" t="s">
        <v>38</v>
      </c>
      <c r="D81" s="4" t="s">
        <v>150</v>
      </c>
      <c r="E81" s="23">
        <v>41.8</v>
      </c>
    </row>
    <row r="82" spans="1:5" ht="15">
      <c r="A82" s="3">
        <v>44519</v>
      </c>
      <c r="B82" s="4" t="s">
        <v>61</v>
      </c>
      <c r="C82" s="4" t="s">
        <v>38</v>
      </c>
      <c r="D82" s="4" t="s">
        <v>158</v>
      </c>
      <c r="E82" s="23">
        <v>2927.06</v>
      </c>
    </row>
    <row r="83" spans="1:5" ht="15">
      <c r="A83" s="3">
        <v>44519</v>
      </c>
      <c r="B83" s="4" t="s">
        <v>74</v>
      </c>
      <c r="C83" s="4" t="s">
        <v>38</v>
      </c>
      <c r="D83" s="4" t="s">
        <v>165</v>
      </c>
      <c r="E83" s="23">
        <v>4.1</v>
      </c>
    </row>
    <row r="84" spans="1:5" ht="15">
      <c r="A84" s="3">
        <v>44519</v>
      </c>
      <c r="B84" s="4" t="s">
        <v>73</v>
      </c>
      <c r="C84" s="4" t="s">
        <v>38</v>
      </c>
      <c r="D84" s="4" t="s">
        <v>152</v>
      </c>
      <c r="E84" s="23">
        <v>868.71</v>
      </c>
    </row>
    <row r="85" spans="1:5" ht="15">
      <c r="A85" s="3">
        <v>44519</v>
      </c>
      <c r="B85" s="4" t="s">
        <v>61</v>
      </c>
      <c r="C85" s="4" t="s">
        <v>38</v>
      </c>
      <c r="D85" s="4" t="s">
        <v>151</v>
      </c>
      <c r="E85" s="23">
        <v>93272.59</v>
      </c>
    </row>
    <row r="86" spans="1:5" ht="15">
      <c r="A86" s="3">
        <v>44519</v>
      </c>
      <c r="B86" s="4" t="s">
        <v>65</v>
      </c>
      <c r="C86" s="4" t="s">
        <v>38</v>
      </c>
      <c r="D86" s="4" t="s">
        <v>164</v>
      </c>
      <c r="E86" s="23">
        <v>139.96</v>
      </c>
    </row>
    <row r="87" spans="1:5" ht="15">
      <c r="A87" s="3">
        <v>44519</v>
      </c>
      <c r="B87" s="4" t="s">
        <v>70</v>
      </c>
      <c r="C87" s="4" t="s">
        <v>38</v>
      </c>
      <c r="D87" s="4" t="s">
        <v>159</v>
      </c>
      <c r="E87" s="23">
        <v>2062.53</v>
      </c>
    </row>
    <row r="88" spans="1:5" ht="15">
      <c r="A88" s="3">
        <v>44519</v>
      </c>
      <c r="B88" s="4" t="s">
        <v>131</v>
      </c>
      <c r="C88" s="4" t="s">
        <v>135</v>
      </c>
      <c r="D88" s="4" t="s">
        <v>166</v>
      </c>
      <c r="E88" s="23">
        <v>10986.8</v>
      </c>
    </row>
    <row r="89" spans="1:5" ht="15">
      <c r="A89" s="3">
        <v>44519</v>
      </c>
      <c r="B89" s="4" t="s">
        <v>156</v>
      </c>
      <c r="C89" s="4" t="s">
        <v>137</v>
      </c>
      <c r="D89" s="4" t="s">
        <v>156</v>
      </c>
      <c r="E89" s="23">
        <v>537.45</v>
      </c>
    </row>
    <row r="90" spans="1:5" ht="15">
      <c r="A90" s="3">
        <v>44519</v>
      </c>
      <c r="B90" s="4" t="s">
        <v>156</v>
      </c>
      <c r="C90" s="4" t="s">
        <v>137</v>
      </c>
      <c r="D90" s="4" t="s">
        <v>156</v>
      </c>
      <c r="E90" s="23">
        <v>147.65</v>
      </c>
    </row>
    <row r="91" spans="1:5" ht="15">
      <c r="A91" s="3">
        <v>44519</v>
      </c>
      <c r="B91" s="4" t="s">
        <v>65</v>
      </c>
      <c r="C91" s="4" t="s">
        <v>33</v>
      </c>
      <c r="D91" s="4" t="s">
        <v>153</v>
      </c>
      <c r="E91" s="23">
        <v>1683.6</v>
      </c>
    </row>
    <row r="92" spans="1:5" ht="15">
      <c r="A92" s="3">
        <v>44519</v>
      </c>
      <c r="B92" s="4" t="s">
        <v>65</v>
      </c>
      <c r="C92" s="4" t="s">
        <v>33</v>
      </c>
      <c r="D92" s="4" t="s">
        <v>153</v>
      </c>
      <c r="E92" s="23">
        <v>19.6</v>
      </c>
    </row>
    <row r="93" spans="1:5" ht="15">
      <c r="A93" s="3">
        <v>44522</v>
      </c>
      <c r="B93" s="4" t="s">
        <v>92</v>
      </c>
      <c r="C93" s="4" t="s">
        <v>132</v>
      </c>
      <c r="D93" s="4" t="s">
        <v>2</v>
      </c>
      <c r="E93" s="23">
        <v>3376.45</v>
      </c>
    </row>
    <row r="94" spans="1:5" ht="15">
      <c r="A94" s="3">
        <v>44522</v>
      </c>
      <c r="B94" s="4" t="s">
        <v>105</v>
      </c>
      <c r="C94" s="4" t="s">
        <v>136</v>
      </c>
      <c r="D94" s="4" t="s">
        <v>62</v>
      </c>
      <c r="E94" s="23">
        <v>804.8</v>
      </c>
    </row>
    <row r="95" spans="1:5" ht="15">
      <c r="A95" s="3">
        <v>44522</v>
      </c>
      <c r="B95" s="4" t="s">
        <v>121</v>
      </c>
      <c r="C95" s="4" t="s">
        <v>75</v>
      </c>
      <c r="D95" s="4" t="s">
        <v>7</v>
      </c>
      <c r="E95" s="23">
        <v>25665.94</v>
      </c>
    </row>
    <row r="96" spans="1:5" ht="15">
      <c r="A96" s="3">
        <v>44522</v>
      </c>
      <c r="B96" s="4" t="s">
        <v>122</v>
      </c>
      <c r="C96" s="4" t="s">
        <v>75</v>
      </c>
      <c r="D96" s="4" t="s">
        <v>7</v>
      </c>
      <c r="E96" s="23">
        <v>20409.13</v>
      </c>
    </row>
    <row r="97" spans="1:5" ht="15">
      <c r="A97" s="3">
        <v>44525</v>
      </c>
      <c r="B97" s="4" t="s">
        <v>77</v>
      </c>
      <c r="C97" s="4" t="s">
        <v>129</v>
      </c>
      <c r="D97" s="4" t="s">
        <v>162</v>
      </c>
      <c r="E97" s="23">
        <v>16435.13</v>
      </c>
    </row>
    <row r="98" spans="1:5" ht="15">
      <c r="A98" s="3">
        <v>44525</v>
      </c>
      <c r="B98" s="4" t="s">
        <v>69</v>
      </c>
      <c r="C98" s="4" t="s">
        <v>28</v>
      </c>
      <c r="D98" s="4" t="s">
        <v>34</v>
      </c>
      <c r="E98" s="23">
        <v>148.71</v>
      </c>
    </row>
    <row r="99" spans="1:5" ht="15">
      <c r="A99" s="3">
        <v>44525</v>
      </c>
      <c r="B99" s="4" t="s">
        <v>95</v>
      </c>
      <c r="C99" s="4" t="s">
        <v>28</v>
      </c>
      <c r="D99" s="4" t="s">
        <v>34</v>
      </c>
      <c r="E99" s="23">
        <v>590.2</v>
      </c>
    </row>
    <row r="100" spans="1:5" ht="15">
      <c r="A100" s="3">
        <v>44526</v>
      </c>
      <c r="B100" s="4" t="s">
        <v>70</v>
      </c>
      <c r="C100" s="4" t="s">
        <v>169</v>
      </c>
      <c r="D100" s="4" t="s">
        <v>162</v>
      </c>
      <c r="E100" s="23">
        <v>596.39</v>
      </c>
    </row>
    <row r="101" spans="1:5" ht="15">
      <c r="A101" s="3">
        <v>44526</v>
      </c>
      <c r="B101" s="4" t="s">
        <v>70</v>
      </c>
      <c r="C101" s="4" t="s">
        <v>169</v>
      </c>
      <c r="D101" s="4" t="s">
        <v>162</v>
      </c>
      <c r="E101" s="23">
        <v>353166.5</v>
      </c>
    </row>
    <row r="102" spans="1:5" ht="15">
      <c r="A102" s="3">
        <v>44526</v>
      </c>
      <c r="B102" s="4" t="s">
        <v>163</v>
      </c>
      <c r="C102" s="4" t="s">
        <v>134</v>
      </c>
      <c r="D102" s="4" t="s">
        <v>163</v>
      </c>
      <c r="E102" s="23">
        <v>12.05</v>
      </c>
    </row>
    <row r="103" spans="1:5" ht="15">
      <c r="A103" s="3">
        <v>44526</v>
      </c>
      <c r="B103" s="4" t="s">
        <v>156</v>
      </c>
      <c r="C103" s="4" t="s">
        <v>137</v>
      </c>
      <c r="D103" s="4" t="s">
        <v>156</v>
      </c>
      <c r="E103" s="23">
        <v>174.83</v>
      </c>
    </row>
    <row r="104" spans="1:5" ht="15">
      <c r="A104" s="3">
        <v>44529</v>
      </c>
      <c r="B104" s="4" t="s">
        <v>79</v>
      </c>
      <c r="C104" s="4" t="s">
        <v>133</v>
      </c>
      <c r="D104" s="4" t="s">
        <v>144</v>
      </c>
      <c r="E104" s="23">
        <v>69277.98</v>
      </c>
    </row>
    <row r="105" spans="1:5" ht="15">
      <c r="A105" s="3">
        <v>44529</v>
      </c>
      <c r="B105" s="4" t="s">
        <v>79</v>
      </c>
      <c r="C105" s="4" t="s">
        <v>133</v>
      </c>
      <c r="D105" s="4" t="s">
        <v>144</v>
      </c>
      <c r="E105" s="23">
        <v>1661.09</v>
      </c>
    </row>
    <row r="106" spans="1:5" ht="15">
      <c r="A106" s="3">
        <v>44529</v>
      </c>
      <c r="B106" s="4" t="s">
        <v>79</v>
      </c>
      <c r="C106" s="4" t="s">
        <v>60</v>
      </c>
      <c r="D106" s="4" t="s">
        <v>167</v>
      </c>
      <c r="E106" s="23">
        <v>632.51</v>
      </c>
    </row>
    <row r="107" spans="1:5" ht="15">
      <c r="A107" s="3">
        <v>44529</v>
      </c>
      <c r="B107" s="4" t="s">
        <v>79</v>
      </c>
      <c r="C107" s="4" t="s">
        <v>60</v>
      </c>
      <c r="D107" s="4" t="s">
        <v>167</v>
      </c>
      <c r="E107" s="23">
        <v>2988.66</v>
      </c>
    </row>
    <row r="108" spans="1:5" ht="15">
      <c r="A108" s="3">
        <v>44529</v>
      </c>
      <c r="B108" s="4" t="s">
        <v>86</v>
      </c>
      <c r="C108" s="4" t="s">
        <v>59</v>
      </c>
      <c r="D108" s="4" t="s">
        <v>51</v>
      </c>
      <c r="E108" s="23">
        <v>32.94</v>
      </c>
    </row>
    <row r="109" spans="1:5" ht="15">
      <c r="A109" s="3">
        <v>44529</v>
      </c>
      <c r="B109" s="4" t="s">
        <v>120</v>
      </c>
      <c r="C109" s="4" t="s">
        <v>59</v>
      </c>
      <c r="D109" s="4" t="s">
        <v>51</v>
      </c>
      <c r="E109" s="23">
        <v>478.8</v>
      </c>
    </row>
    <row r="110" spans="1:5" ht="15">
      <c r="A110" s="3">
        <v>44530</v>
      </c>
      <c r="B110" s="4" t="s">
        <v>87</v>
      </c>
      <c r="C110" s="4" t="s">
        <v>48</v>
      </c>
      <c r="D110" s="4" t="s">
        <v>7</v>
      </c>
      <c r="E110" s="23">
        <v>698.32</v>
      </c>
    </row>
    <row r="111" spans="1:5" ht="15">
      <c r="A111" s="3">
        <v>44530</v>
      </c>
      <c r="B111" s="4" t="s">
        <v>123</v>
      </c>
      <c r="C111" s="4" t="s">
        <v>48</v>
      </c>
      <c r="D111" s="4" t="s">
        <v>7</v>
      </c>
      <c r="E111" s="23">
        <v>4029.31</v>
      </c>
    </row>
    <row r="112" spans="1:5" ht="15">
      <c r="A112" s="3">
        <v>44530</v>
      </c>
      <c r="B112" s="4" t="s">
        <v>85</v>
      </c>
      <c r="C112" s="4" t="s">
        <v>32</v>
      </c>
      <c r="D112" s="4" t="s">
        <v>3</v>
      </c>
      <c r="E112" s="23">
        <v>649.57</v>
      </c>
    </row>
    <row r="113" spans="1:5" ht="15">
      <c r="A113" s="3">
        <v>44530</v>
      </c>
      <c r="B113" s="4" t="s">
        <v>88</v>
      </c>
      <c r="C113" s="4" t="s">
        <v>32</v>
      </c>
      <c r="D113" s="4" t="s">
        <v>157</v>
      </c>
      <c r="E113" s="23">
        <v>19.62</v>
      </c>
    </row>
    <row r="114" spans="1:5" ht="15">
      <c r="A114" s="3">
        <v>44530</v>
      </c>
      <c r="B114" s="4" t="s">
        <v>125</v>
      </c>
      <c r="C114" s="4" t="s">
        <v>32</v>
      </c>
      <c r="D114" s="4" t="s">
        <v>3</v>
      </c>
      <c r="E114" s="23">
        <v>1110.8</v>
      </c>
    </row>
    <row r="115" spans="1:5" ht="15">
      <c r="A115" s="3">
        <v>44530</v>
      </c>
      <c r="B115" s="4" t="s">
        <v>84</v>
      </c>
      <c r="C115" s="4" t="s">
        <v>32</v>
      </c>
      <c r="D115" s="4" t="s">
        <v>155</v>
      </c>
      <c r="E115" s="23">
        <v>149.35</v>
      </c>
    </row>
    <row r="116" spans="1:5" ht="15">
      <c r="A116" s="10">
        <v>44530</v>
      </c>
      <c r="B116" s="4" t="s">
        <v>12</v>
      </c>
      <c r="C116" s="4" t="s">
        <v>42</v>
      </c>
      <c r="D116" s="4" t="s">
        <v>27</v>
      </c>
      <c r="E116" s="23">
        <v>379.15</v>
      </c>
    </row>
    <row r="117" spans="4:5" ht="15.75" thickBot="1">
      <c r="D117" s="14" t="s">
        <v>25</v>
      </c>
      <c r="E117" s="21">
        <f>SUM(E13:E116)</f>
        <v>1651319.4800000002</v>
      </c>
    </row>
    <row r="118" ht="15.75" thickTop="1"/>
  </sheetData>
  <sheetProtection/>
  <mergeCells count="1">
    <mergeCell ref="A2:E2"/>
  </mergeCells>
  <printOptions horizontalCentered="1"/>
  <pageMargins left="0.7086614173228347" right="0.7086614173228347" top="0.8661417322834646" bottom="0.7874015748031497" header="0.31496062992125984" footer="0.31496062992125984"/>
  <pageSetup horizontalDpi="600" verticalDpi="600" orientation="portrait" paperSize="9" scale="73" r:id="rId2"/>
  <headerFooter>
    <oddHeader>&amp;L&amp;G&amp;C&amp;"-,Negrito"HOSPITAL DE CARIDADE SÃO VICENTE DE PAULO
CNPJ 50.944.198/0001-30&amp;R Portal da Transparência 2.021
&amp;P / &amp;N</oddHeader>
    <oddFooter>&amp;CRua São Vicente de Paulo, 223 - Centro - CEP 13.201-625 - Jundiaí - SP - Brasil
Telefone: (11) 4583-8155 - site: www.hsvicente.org.br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Patricia Cristina Pessoto</cp:lastModifiedBy>
  <cp:lastPrinted>2021-12-21T17:31:18Z</cp:lastPrinted>
  <dcterms:created xsi:type="dcterms:W3CDTF">2017-08-01T15:57:34Z</dcterms:created>
  <dcterms:modified xsi:type="dcterms:W3CDTF">2021-12-21T17:31:35Z</dcterms:modified>
  <cp:category/>
  <cp:version/>
  <cp:contentType/>
  <cp:contentStatus/>
</cp:coreProperties>
</file>