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firstSheet="1" activeTab="1"/>
  </bookViews>
  <sheets>
    <sheet name="SQL" sheetId="1" state="hidden" r:id="rId1"/>
    <sheet name="ESF" sheetId="2" r:id="rId2"/>
  </sheets>
  <definedNames>
    <definedName name="_xlnm.Print_Area" localSheetId="1">'ESF'!$A$1:$E$61</definedName>
    <definedName name="FÉRIAS">#REF!</definedName>
  </definedNames>
  <calcPr fullCalcOnLoad="1"/>
</workbook>
</file>

<file path=xl/sharedStrings.xml><?xml version="1.0" encoding="utf-8"?>
<sst xmlns="http://schemas.openxmlformats.org/spreadsheetml/2006/main" count="172" uniqueCount="97">
  <si>
    <t>IMPOSTO FEDERAL</t>
  </si>
  <si>
    <t>CPFL</t>
  </si>
  <si>
    <t>TRANSURB</t>
  </si>
  <si>
    <t>UNIODONTO</t>
  </si>
  <si>
    <t>select               
fc.cd_con_cor,             
con_cor.ds_con_cor,            
tp_grupo ,               
CD_CON_PAG,              
dt_emissao,       
df,       
dt_lancamento,              
dt_vencimento,              
dt_pagamento ,              
tp_situacao,              
TP_QUITACAO,              
cd_gru_res ,              
ds_gru_res,              
cd_item_res ,               
ds_item_res ,               
sum( nvl ( VL_total, 0 ) )Vl_total,              
sum( nvl ( VL_Acrescimo, 0 ) )Vl_acrescimo,                
NM_FANTASIA ,               
NR_DOC_PARC ,               
QTD_ITENS_CON_PAG ,               
impostos_rec               
from               
(              
select             
pagcon_pag.cd_con_cor,            
'DESPESA' tp_grupo ,               
ITCON_PAG.TP_QUITACAO,              
con_pag.CD_CON_PAG,              
con_pag.dt_lancamento,          
CASE        
WHEN to_char(con_pag.dt_lancamento,'mm/yyyy') = :PERIODO THEN 'DENTRO'       
ELSE 'FORA'        
END DF,         
con_pag.dt_emissao,              
itcon_pag.dt_vencimento ,              
pagcon_pag.dt_pagamento ,              
'R' tp_situacao , nvl ( gru_res . cd_gru_res , 0 ) cd_gru_res , nvl ( gru_res . ds_gru_res ,               
'GRUPO NÃO INFORMADO' ) ds_gru_res , nvl ( item_res . cd_item_res , 0 ) cd_item_res ,               
nvl ( item_res . ds_item_res , 'ITEM DE RESULTADO NÃO INFORMADO' ) ds_item_res ,               
RATCON_PAG . CD_SETOR SETOR ,               
               dbamv . calcula_valor_rateio ( con_pag . cd_con_pag , ratcon_pag . rowid ,               
               ( nvl ( pagcon_pag . vl_pago , 0 ) - nvl ( pagcon_pag . vl_acrescimo , 0 ) ) ,               
               ratcon_pag . vl_Rateio , 2 ) VL_total ,               
               dbamv . calcula_valor_rateio ( con_pag . cd_con_pag , ratcon_pag . rowid ,               
               (  nvl ( pagcon_pag . vl_acrescimo , 0 ) ) ,               
               ratcon_pag . vl_Rateio , 2 ) VL_Acrescimo , 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
               dbamv.FORNECEDOR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con_pag . cd_con_pag = ratcon_pag . cd_con_pag and               
               ratcon_pag . cd_item_res = item_res . cd_item_res (+) and               
               item_res . cd_gru_res = gru_res . cd_gru_res (+) and               
               cd_con_pag_dev is null and               
               con_pag . cd_con_pag = itcon_pag . cd_con_pag and               
               itcon_pag . cd_itcon_pag = pagcon_pag . cd_itcon_pag and               
               pagcon_pag . tp_pagamento NOT IN ( '3' , '6' , 'B' , '7' ) and not exists (               
select c . cd_con_pag from dbamv . con_pag c , dbamv . processo p where c . cd_processo = p .               
cd_processo and p . cd_multi_empresa = con_pag . cd_multi_empresa and c . cd_con_pag = con_pag               
. cd_con_pag and p . cd_estrutural in ( '1.2.1.1.5' ) ) AND ( ( itcon_pag . tp_quitacao IN (               
'Q' , 'P' ) and nvl ( pagcon_pag . sn_estorno , 'N' ) = 'N' ) or ( exists ( select 'X' from               
dbamv . pagcon_pag pc where nvl ( sn_estorno , 'N' ) = 'S' and pc . cd_pagcon_pag = pagcon_pag               
. cd_pagcon_pag and pc . dt_estorno &gt; to_date ( :dataInicio , 'dd/mm/yyyy' ) ) ) )    and               
ratcon_pag . vl_rateio &lt;&gt; 0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 ,              
               pagcon_pag.dt_pagamento ,              
               'R' tp_situacao ,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ratpag_desc_acres.cd_setor,              
               ratpag_desc_acres . vl_ratpag_desc_acres VL_total ,               
               0,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item_res item_res ,               
               dbamv . gru_res gru_res ,               
               dbamv . pag_desc_acres pag_desc_acres ,               
               dbamv . ratpag_desc_acres ratpag_desc_acres,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item_res . cd_item_res (+) = ratpag_desc_acres . cd_item_res AND               
               pagcon_pag . cd_pagcon_pag = pag_desc_acres . cd_pagcon_pag AND               
               ratpag_desc_acres . cd_pag_desc_acres = pag_desc_acres . cd_pag_desc_acres AND               
nvl ( ratpag_desc_acres . vl_ratpag_desc_acres , 0 ) &lt;&gt; 0 and               
               item_res . cd_gru_res = gru_res . cd_gru_res (+) and cd_con_pag_dev is null and               
con_pag . cd_con_pag = itcon_pag . cd_con_pag and               
               itcon_pag . cd_itcon_pag = pagcon_pag . cd_itcon_pag and pagcon_pag .               
tp_pagamento NOT IN ( '3' , '6' , 'B' , '7' ) AND               
               pag_desc_acres . tp_desc_acres = 'A' and not exists ( select c . cd_con_pag from               
dbamv . con_pag c , dbamv . processo p               
               where               
               c . cd_processo = p . cd_processo and               
               p . cd_multi_empresa = con_pag . cd_multi_empresa and               
               c . cd_con_pag = con_pag . cd_con_pag and               
               p . cd_estrutural in ( '1.2.1.1.5' ) ) AND ( ( itcon_pag . tp_quitacao IN ( 'Q'               
, 'P' ) and nvl ( pagcon_pag . sn_estorno , 'N' ) = 'N' ) or ( exists ( select 'X' from dbamv .               
pagcon_pag pc where nvl ( sn_estorno , 'N' ) = 'S' and               
               pc . cd_pagcon_pag = pagcon_pag . cd_pagcon_pag and pc . dt_estorno &gt; to_date (               
:dataInicio , 'dd/mm/yyyy' ) ) ) ) 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ITCON_PAG.dt_vencimento,              
               pagcon_pag.dt_pagamento ,              
               'R' tp_situacao , nvl ( gru_res . cd_gru_res , 0 ) cd_gru_res , nvl ( gru_res .               
ds_gru_res , 'GRUPO NÃO INFORMADO' ) ds_gru_res ,               
               nvl ( item_res . cd_item_res , 0 ) cd_item_res ,               
               nvl ( item_res . ds_item_res , 'ITEM DE RESULTADO NÃO INFORMADO' ) ds_item_res ,               
                        RATCON_PAG . CD_SETOR SETOR ,               
                        dbamv . calcula_valor_rateio ( con_pag . cd_con_pag , ratcon_pag .               
rowid , ( nvl ( pagcon_pag . vl_pago , 0 ) - nvl ( pagcon_pag . vl_acrescimo , 0 ) ) ,               
ratcon_pag . vl_Rateio , 2 ) VL_total ,               
                        dbamv . calcula_valor_rateio ( con_pag . cd_con_pag , ratcon_pag .               
rowid ,(  nvl ( pagcon_pag . vl_acrescimo , 0 ) ) ,ratcon_pag . vl_Rateio , 2 )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 
                        dbamv . con_pag con_pag ,               
                        dbamv . itcon_pag itcon_pag ,               
                        dbamv . pagcon_pag pagcon_pag ,               
                        dbamv . cheque chq , dbamv .               
                        mov_concor mov ,               
                        dbamv . ratcon_pag ratcon_pag ,               
                        dbamv . item_res item_res ,               
                        dbamv . gru_res gru_res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              
                       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pagcon_pag . cd_cheque = chq . cd_cheque and chq . cd_cheque = mov . cd_cheque and               
pagcon_pag . cd_con_cor = mov . cd_con_cor and pagcon_pag . cd_cheque = mov . cd_cheque  and               
mov.sn_compensado = 'S' and cd_con_pag_dev is null and con_pag . cd_con_pag = ratcon_pag .               
cd_con_pag and ratcon_pag . vl_rateio &lt;&gt; 0 and ratcon_pag . cd_item_res = item_res .               
cd_item_res (+) and item_res . cd_gru_res = gru_res . cd_gru_res (+) and nvl ( pagcon_pag .               
cd_pagcon_pag_agrup , pagcon_pag . cd_pagcon_pag ) = mov . cd_pagcon_pag                  
                        union all              
                        select             
                        pagcon_pag.cd_con_cor,            
                        'DESPESA' tp_grupo ,              
                        ITCON_PAG.TP_QUITACAO,              
                         con_pag.CD_CON_PAG,              
                         con_pag.dt_lancamento,       
                         CASE        
                         WHEN to_char(con_pag.dt_lancamento,'mm/yyyy') = :PERIODO THEN 'DENTRO'       
                         ELSE 'FORA'        
                         END DF,              
                         con_pag.dt_emissao,              
                         itcon_pag.dt_vencimento ,              
                         pagcon_pag.dt_pagamento ,              
                         'R' tp_situacao ,               
                         nvl ( gru_res . cd_gru_res , 0 ) cd_gru_res , nvl ( gru_res .               
ds_gru_res , 'GRUPO NÃO INFORMADO' ) ds_gru_res ,               
                         nvl ( item_res . cd_item_res , 0 ) cd_item_res , nvl ( item_res .               
ds_item_res , 'ITEM DE RESULTADO NÃO INFORMADO' ) ds_item_res ,                 
                       ratpag_desc_acres. CD_SETOR SETOR ,               
                        ratpag_desc_acres . vl_ratpag_desc_acres VL_total ,               
                        0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
                        dbamv . con_pag con_pag , dbamv . itcon_pag itcon_pag , dbamv .               
pagcon_pag pagcon_pag , dbamv . cheque chq , dbamv . mov_concor mov , dbamv . item_res item_res               
,               
                        dbamv . gru_res gru_res ,               
                        dbamv . pag_desc_acres pag_desc_acres ,               
                        dbamv . ratpag_desc_acres ratpag_desc_acres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pag_desc_acres . tp_desc_acres = 'A' and pagcon_pag . cd_cheque = chq . cd_cheque and               
chq . cd_cheque = mov . cd_cheque and pagcon_pag . cd_con_cor = mov . cd_con_cor and pagcon_pag               
. cd_cheque = mov . cd_cheque  and mov.sn_compensado = 'S' and cd_con_pag_dev is null AND               
item_res . cd_item_res (+) = ratpag_desc_acres . cd_item_res AND pagcon_pag . cd_pagcon_pag =               
pag_desc_acres . cd_pagcon_pag AND ratpag_desc_acres . cd_pag_desc_acres = pag_desc_acres .               
cd_pag_desc_acres AND nvl ( ratpag_desc_acres . vl_ratpag_desc_acres , 0 ) &lt;&gt; 0 and item_res .               
cd_gru_res = gru_res . cd_gru_res (+) and nvl ( pagcon_pag . cd_pagcon_pag_agrup , pagcon_pag .               
cd_pagcon_pag ) = mov . cd_pagcon_pag                  
                        union all              
                        select             
                        null,            
                        'DESPESA' tp_grupo ,              
                        ITCON_PAG.TP_QUITACAO,              
                        con_pag.CD_CON_PAG,              
                        con_pag.dt_lancamento,         
                        CASE        
                        WHEN to_char(con_pag.dt_lancamento,'mm/yyyy') = :PERIODO THEN 'DENTRO'       
                        ELSE 'FORA'        
                        END DF,            
                        con_pag.dt_emissao,              
                        itcon_pag.dt_vencimento dt_vencimento ,              
                        itcon_pag.dt_vencimento dt_vencimento1 ,              
                         'P' tp_situacao ,               
                         nvl ( gru_res . cd_gru_res , 0 ) cd_gru_res ,               
                         nvl ( gru_res . ds_gru_res , 'GRUPO NÃO INFORMADO' ) ds_gru_res ,               
                         nvl ( item_res . cd_item_res , 0 ) cd_item_res ,               
                         nvl ( item_res . ds_item_res , 'ITEM DE RESULTADO NÃO INFORMADO' )               
ds_item_res ,                 
                         RATCON_PAG . CD_SETOR SETOR ,               
               decode ( nvl ( con_pag . vl_bruto_conta , 0 ) , 0 , 0 , round ( ( nvl (               
ratcon_pag . vl_rateio , 0 ) / ( ( con_pag . vl_bruto_conta + nvl ( con_pag . vl_desconto , 0 )               
) - nvl ( con_pag . vl_acrescimo , 0 ) ) ) * ( itcon_pag . vl_duplicata + Nvl ( dbamv .               
pack_calc_detalhamento . Fnc_fncp_calc_imposto_parcela ( itcon_pag . cd_itcon_pag , to_date (               
:dataInicio , 'dd/mm/yyyy' ) - 1 ) , 0 ) ) , 2 ) ) vl_total ,              
               nvl ( con_pag . vl_acrescimo , 0 ) VL_Acrescimo,              
               DECODE ( CON_PAG . CD_FORNECEDOR , '' , CON_PAG . DS_FORNECEDOR , FORNECEDOR .               
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itcon_pag . dt_vencimento , 'dd/mm/yyyy' ) , 'dd/mm/yyyy' )               
between to_date ( :dataInicio , 'dd/mm/yyyy' ) and               
               to_date ( :dataFim , 'dd/mm/yyyy' ) and con_pag . cd_con_pag = ratcon_pag .               
cd_con_pag and               
               cd_con_pag_dev is null and ratcon_pag . cd_item_res = item_res . cd_item_res (+)               
and               
               item_res . cd_gru_res = gru_res . cd_gru_res (+) and con_pag . cd_con_pag =               
itcon_pag . cd_con_pag   and not exists ( select c . cd_con_pag from dbamv . con_pag c , dbamv               
. processo p where c . cd_processo = p . cd_processo and p . cd_multi_empresa = con_pag .               
cd_multi_empresa and c . cd_con_pag = con_pag . cd_con_pag and p . cd_estrutural in (               
'1.2.1.1.5' ) )   and               
               ratcon_pag . vl_rateio &lt;&gt; 0 and con_pag . cd_processo = pr . cd_processo               
               union all              
               select             
               null,            
               'DESPESA' tp_grupo ,              
               ITCON_PAG.TP_QUITACAO,              
               con_pag.CD_CON_PAG,              
               con_pag.dt_lancamento,         
               CASE        
               WHEN to_char(con_pag.dt_lancamento,'mm/yyyy') = :PERIODO THEN 'DENTRO'       
               ELSE 'FORA'        
               END DF,            
               con_pag.dt_emissao,              
               itcon_pag.dt_vencimento dt_vencimento ,              
               itcon_pag.dt_vencimento dt_vencimento1,              
               'P' tp_situacao ,               
              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RATCON_PAG. CD_SETOR SETOR ,               
               ( ( decode ( nvl ( con_pag . vl_bruto_conta , 0 ) , 0 , 0 , round ( ( nvl (               
ratcon_pag . vl_rateio , 0 ) / ( con_pag . vl_bruto_conta + nvl ( con_pag . vl_desconto , 0 ) -               
nvl ( con_pag . vl_acrescimo , 0 ) ) ) * ( itcon_pag . vl_duplicata + Nvl ( dbamv .               
pack_calc_detalhamento . Fnc_fncp_calc_imposto_parcela ( itcon_pag . cd_itcon_pag , to_date (               
:dataInicio , 'dd/mm/yyyy' ) - 1 ) , 0 ) ) , 2 ) ) ) - ( decode ( nvl ( con_pag .               
vl_bruto_conta , 0 ) , 0 , 0 , round ( ( nvl ( ratcon_pag . vl_rateio , 0 ) / ( con_pag .               
vl_bruto_conta + nvl ( con_pag . vl_desconto , 0 ) - nvl ( con_pag . vl_acrescimo , 0 ) ) ) * (               
pres . vl_prestacao ) , 2 ) ) ) ) vl_total ,               
               nvl ( con_pag . vl_acrescimo , 0 ),              
                DECODE ( CON_PAG . CD_FORNECEDOR , '' , CON_PAG . DS_FORNECEDOR , FORNECEDOR .               
NM_FANTASIA ) NM_FANTASIA ,               
                 CON_PAG . NR_DOCUMENTO || ' / ' || TO_CHAR ( ITCON_PAG . NR_PARCELA , '000' )               
NR_DOC_PARC ,               
                 DBAMV . QTD_ITENS_CON_PAG ( 1 , CON_PAG . CD_CON_PAG ) 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 
               ( select cd_con_pag , sum ( vl_prestacao ) vl_prestacao from               
               dbamv . prestacao_de_contas               
               where cd_itcon_pag is not null group by cd_con_pag ) pres,              
               dbamv.FORNECEDOR               
               where               
               CON_PAG.CD_FORNECEDOR = FORNECEDOR.CD_FORNECEDOR (+) AND               
                con_pag . cd_multi_empresa = 1 and               
                to_date ( to_char ( itcon_pag . dt_vencimento , 'dd/mm/yyyy' ) , 'dd/mm/yyyy' )               
between to_date ( :dataInicio , 'dd/mm/yyyy' ) and to_date ( :dataFim , 'dd/mm/yyyy' ) and               
con_pag . cd_con_pag = ratcon_pag . cd_con_pag and cd_con_pag_dev is null and ratcon_pag .               
cd_item_res = item_res . cd_item_res (+) and item_res . cd_gru_res = gru_res . cd_gru_res (+)               
and con_pag . cd_con_pag = itcon_pag . cd_con_pag and not exists ( select c . cd_con_pag from               
dbamv . con_pag c , dbamv . processo p where c . cd_processo = p . cd_processo and p .               
cd_multi_empresa = con_pag . cd_multi_empresa and c . cd_con_pag = con_pag . cd_con_pag and p .               
cd_estrutural in ( '1.2.1.1.5' ) )   and ratcon_pag . vl_rateio &lt;&gt; 0 and con_pag . cd_con_pag =               
pres . cd_con_pag (+) and con_pag . cd_processo = pr . cd_processo and pr . cd_estrutural =               
'1.2.1.1.2' and itcon_pag . vl_duplicata &lt;&gt; pres . vl_prestacao               
 )fc,            
 dbamv.con_cor            
 where            
 con_cor.cd_con_cor = fc.cd_con_cor (+)            
group by               
fc.cd_con_cor,              
con_cor.ds_con_cor,            
tp_grupo ,               
CD_CON_PAG,              
dt_emissao,              
dt_vencimento,       
df,       
dt_lancamento,              
dt_pagamento ,              
tp_situacao,              
TP_QUITACAO,              
cd_gru_res ,              
ds_gru_res,              
cd_item_res ,               
ds_item_res ,               
NM_FANTASIA ,               
NR_DOC_PARC ,               
QTD_ITENS_CON_PAG ,               
impostos_rec</t>
  </si>
  <si>
    <t>PAGAMENTO</t>
  </si>
  <si>
    <t>DESCRIÇÃO DA DESPESA</t>
  </si>
  <si>
    <t>DESPESAS</t>
  </si>
  <si>
    <t>EXTRATO</t>
  </si>
  <si>
    <t>RECEITAS</t>
  </si>
  <si>
    <t>RECEBIMENTO</t>
  </si>
  <si>
    <t>DOCUMENTO</t>
  </si>
  <si>
    <t>DESCRIÇÃO DA RECEITA</t>
  </si>
  <si>
    <t>DESCRIÇÃO CLIENTE</t>
  </si>
  <si>
    <t xml:space="preserve">VALOR </t>
  </si>
  <si>
    <t>PREFEITURA MUNICIPAL DE JUNDIAÍ</t>
  </si>
  <si>
    <t>RECEITAS FINANCEIRAS</t>
  </si>
  <si>
    <t>TOTAL DAS RECEITAS</t>
  </si>
  <si>
    <t>NÚMERO DOC.</t>
  </si>
  <si>
    <t>VALOR TOTAL</t>
  </si>
  <si>
    <t>TOTAL DAS  DESPESAS</t>
  </si>
  <si>
    <t>CONVÊNIO ESF</t>
  </si>
  <si>
    <t>DESP. BANCÁRIA</t>
  </si>
  <si>
    <t>IMPOSTO MUNICIPAL</t>
  </si>
  <si>
    <t>VALE TRANSPORTE</t>
  </si>
  <si>
    <t>VRS A REPASSAR-FOLHA</t>
  </si>
  <si>
    <t>FGTS FOLHA</t>
  </si>
  <si>
    <t>INSS-CONTR REPASSAR</t>
  </si>
  <si>
    <t>IRRF A REPASSAR</t>
  </si>
  <si>
    <t>DESP. FINANCEIRAS</t>
  </si>
  <si>
    <t>DESPESAS FINANC MUNICIPAL</t>
  </si>
  <si>
    <t xml:space="preserve">RECUPERAÇÃO DE DESPESAS </t>
  </si>
  <si>
    <t>DESPS LEGAIS E JUDICIAIS</t>
  </si>
  <si>
    <t>FARMAVIDA</t>
  </si>
  <si>
    <t>CAIXA VIDA E PREVID</t>
  </si>
  <si>
    <t>ENERGIA ELÉTRICA</t>
  </si>
  <si>
    <t>FÉRIAS</t>
  </si>
  <si>
    <t>JANEIRO/2022 / ÚNICA</t>
  </si>
  <si>
    <t>FEVEREIRO/2022 / ÚNICA</t>
  </si>
  <si>
    <t>JANEIRO/2022. / ÚNICA</t>
  </si>
  <si>
    <t>DEZ/2021 / ÚNICA</t>
  </si>
  <si>
    <t>DEZEMBRO/2021 / ÚNICA</t>
  </si>
  <si>
    <t>D-08/12 / ÚNICA</t>
  </si>
  <si>
    <t>PENSÃO ALIMENTÍCIA</t>
  </si>
  <si>
    <t>SALÁRIOS E ORDENADOS</t>
  </si>
  <si>
    <t>SEGURO FUNCIONÁRIOS</t>
  </si>
  <si>
    <t>VALE REFEIÇÃO E ALIMENTAÇÃO</t>
  </si>
  <si>
    <t>RÁPIDO LUXO</t>
  </si>
  <si>
    <t>PROCESSO</t>
  </si>
  <si>
    <t>IPTU 2022 /  001</t>
  </si>
  <si>
    <t>JOATE COM E REP</t>
  </si>
  <si>
    <t>TICKET</t>
  </si>
  <si>
    <t>OFÍCIO 053/2022</t>
  </si>
  <si>
    <t>OFÍCIO 054/2022</t>
  </si>
  <si>
    <t>ASSISTÊNCIA ODONTOLÓGICA</t>
  </si>
  <si>
    <t>CESTA BÁSICA / VALE ALIMENT.</t>
  </si>
  <si>
    <t>FEVEREIRO/2022. / ÚNICA</t>
  </si>
  <si>
    <t>MARÇO/2022 / ÚNICA</t>
  </si>
  <si>
    <t>09/12 / ÚNICA</t>
  </si>
  <si>
    <t>CONTINGÊNCIAS TRABALHISTAS</t>
  </si>
  <si>
    <t>FGTS RESCISÓRIO</t>
  </si>
  <si>
    <t>GRRF RESCISÃO</t>
  </si>
  <si>
    <t>IRRF ALUGUEL</t>
  </si>
  <si>
    <t xml:space="preserve">IPTU 2022 </t>
  </si>
  <si>
    <t xml:space="preserve">IRRF RESCISÃO </t>
  </si>
  <si>
    <t>LOCAÇÃO DE IMÓVEIS</t>
  </si>
  <si>
    <t>ALUGUEL</t>
  </si>
  <si>
    <t>RESCISÕES</t>
  </si>
  <si>
    <t xml:space="preserve">RESCISÃO </t>
  </si>
  <si>
    <t>23552 / ÚNICA</t>
  </si>
  <si>
    <t>119807 / ÚNICA</t>
  </si>
  <si>
    <t>90303917 / ÚNICA</t>
  </si>
  <si>
    <t>13619 / ÚNICA</t>
  </si>
  <si>
    <t>8331557294 / ÚNICA</t>
  </si>
  <si>
    <t>10767178 / ÚNICA</t>
  </si>
  <si>
    <t>10700240 / ÚNICA</t>
  </si>
  <si>
    <t>10738154 / ÚNICA</t>
  </si>
  <si>
    <t>10732111 / ÚNICA</t>
  </si>
  <si>
    <t>637942 / ÚNICA</t>
  </si>
  <si>
    <t>1108479 / ÚNICA</t>
  </si>
  <si>
    <t>1105691 / ÚNICA</t>
  </si>
  <si>
    <t xml:space="preserve">FÉRIAS MARÇO/2022 </t>
  </si>
  <si>
    <t xml:space="preserve">IRRF FOLHA DEZEMBRO/2021 </t>
  </si>
  <si>
    <t xml:space="preserve">IRRF 13° FOLHA DEZ/2021 </t>
  </si>
  <si>
    <t xml:space="preserve">IRRF FÉRIAS FEVEREIRO/2022 </t>
  </si>
  <si>
    <t xml:space="preserve">FOLHA JANEIRO/2022 </t>
  </si>
  <si>
    <t>MENSALIDADE SIND.SAÚDE</t>
  </si>
  <si>
    <t>CONTRIBUIÇÃO CONFEDERATIVA</t>
  </si>
  <si>
    <t xml:space="preserve">FÉRIAS FEVEREIRO/2022 </t>
  </si>
  <si>
    <t>FGTS FOLHA JANEIRO/2022</t>
  </si>
  <si>
    <t>INSS FOLHA JANEIRO/2022</t>
  </si>
  <si>
    <t xml:space="preserve">IRRF FÉRIAS JANEIRO/2022 </t>
  </si>
  <si>
    <t>PENSÃO ALIMENTÍCIA FOLHA JANEIRO/2022</t>
  </si>
  <si>
    <t>MENSALIDADE SIND ENFERMAGEM</t>
  </si>
  <si>
    <t xml:space="preserve">CONV C.E.F. A REPASSAR EMPRÉSTIMO </t>
  </si>
  <si>
    <t>CONTRIBUIÇÃO SIND SAÚDE</t>
  </si>
  <si>
    <t xml:space="preserve">CONSIGNADO SANTANDER 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</si>
</sst>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d/m/yy;@"/>
    <numFmt numFmtId="172" formatCode="mmm/yyyy"/>
    <numFmt numFmtId="173" formatCode="[$-F800]dddd\,\ mmmm\ dd\,\ yyyy"/>
    <numFmt numFmtId="174" formatCode="[$-416]dddd\,\ d&quot; de &quot;mmmm&quot; de &quot;yyyy"/>
    <numFmt numFmtId="175" formatCode="_(* #,##0.00_);_(* \(#,##0.00\);_(* &quot;-&quot;??_);_(@_)"/>
    <numFmt numFmtId="176" formatCode="&quot; &quot;00&quot;.&quot;000&quot;.&quot;000&quot;/&quot;0000\-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m/d/yyyy"/>
  </numFmts>
  <fonts count="4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0000CC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14" fontId="20" fillId="33" borderId="0" xfId="0" applyNumberFormat="1" applyFont="1" applyFill="1" applyBorder="1" applyAlignment="1">
      <alignment horizontal="left"/>
    </xf>
    <xf numFmtId="0" fontId="20" fillId="33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0" fontId="21" fillId="33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43" fontId="44" fillId="0" borderId="0" xfId="0" applyNumberFormat="1" applyFont="1" applyFill="1" applyBorder="1" applyAlignment="1">
      <alignment horizontal="left"/>
    </xf>
    <xf numFmtId="14" fontId="20" fillId="0" borderId="0" xfId="0" applyNumberFormat="1" applyFont="1" applyFill="1" applyBorder="1" applyAlignment="1">
      <alignment horizontal="left"/>
    </xf>
    <xf numFmtId="171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14" fontId="20" fillId="0" borderId="0" xfId="0" applyNumberFormat="1" applyFont="1" applyBorder="1" applyAlignment="1">
      <alignment horizontal="left"/>
    </xf>
    <xf numFmtId="0" fontId="22" fillId="34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8" fillId="14" borderId="0" xfId="0" applyFont="1" applyFill="1" applyBorder="1" applyAlignment="1">
      <alignment horizontal="left"/>
    </xf>
    <xf numFmtId="43" fontId="23" fillId="0" borderId="0" xfId="63" applyFont="1" applyFill="1" applyAlignment="1">
      <alignment horizontal="right"/>
    </xf>
    <xf numFmtId="43" fontId="22" fillId="34" borderId="10" xfId="63" applyFont="1" applyFill="1" applyBorder="1" applyAlignment="1">
      <alignment horizontal="right"/>
    </xf>
    <xf numFmtId="43" fontId="20" fillId="33" borderId="0" xfId="63" applyFont="1" applyFill="1" applyBorder="1" applyAlignment="1">
      <alignment horizontal="right"/>
    </xf>
    <xf numFmtId="43" fontId="18" fillId="14" borderId="0" xfId="63" applyFont="1" applyFill="1" applyBorder="1" applyAlignment="1">
      <alignment horizontal="right"/>
    </xf>
    <xf numFmtId="43" fontId="20" fillId="0" borderId="0" xfId="63" applyFont="1" applyBorder="1" applyAlignment="1">
      <alignment horizontal="right"/>
    </xf>
    <xf numFmtId="43" fontId="23" fillId="0" borderId="0" xfId="63" applyFont="1" applyBorder="1" applyAlignment="1">
      <alignment horizontal="right"/>
    </xf>
    <xf numFmtId="43" fontId="0" fillId="0" borderId="0" xfId="63" applyFont="1" applyBorder="1" applyAlignment="1">
      <alignment horizontal="right"/>
    </xf>
    <xf numFmtId="0" fontId="45" fillId="0" borderId="0" xfId="0" applyFont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5">
      <c r="A2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H61"/>
  <sheetViews>
    <sheetView showGridLines="0" tabSelected="1" view="pageLayout" zoomScaleSheetLayoutView="90" workbookViewId="0" topLeftCell="A1">
      <selection activeCell="C9" sqref="C9"/>
    </sheetView>
  </sheetViews>
  <sheetFormatPr defaultColWidth="9.140625" defaultRowHeight="15"/>
  <cols>
    <col min="1" max="1" width="12.00390625" style="18" bestFit="1" customWidth="1"/>
    <col min="2" max="2" width="21.140625" style="18" bestFit="1" customWidth="1"/>
    <col min="3" max="3" width="27.421875" style="18" bestFit="1" customWidth="1"/>
    <col min="4" max="4" width="30.8515625" style="18" bestFit="1" customWidth="1"/>
    <col min="5" max="5" width="13.57421875" style="26" bestFit="1" customWidth="1"/>
    <col min="6" max="16384" width="9.140625" style="2" customWidth="1"/>
  </cols>
  <sheetData>
    <row r="2" spans="1:5" ht="15.75">
      <c r="A2" s="27" t="s">
        <v>21</v>
      </c>
      <c r="B2" s="27"/>
      <c r="C2" s="27"/>
      <c r="D2" s="27"/>
      <c r="E2" s="27"/>
    </row>
    <row r="3" spans="1:5" ht="15">
      <c r="A3" s="19" t="s">
        <v>9</v>
      </c>
      <c r="B3" s="19"/>
      <c r="C3" s="19"/>
      <c r="D3" s="19"/>
      <c r="E3" s="23"/>
    </row>
    <row r="4" spans="1:5" ht="15">
      <c r="A4" s="11" t="s">
        <v>10</v>
      </c>
      <c r="B4" s="12" t="s">
        <v>11</v>
      </c>
      <c r="C4" s="11" t="s">
        <v>12</v>
      </c>
      <c r="D4" s="11" t="s">
        <v>13</v>
      </c>
      <c r="E4" s="20" t="s">
        <v>14</v>
      </c>
    </row>
    <row r="5" spans="1:5" ht="15">
      <c r="A5" s="6">
        <v>44601</v>
      </c>
      <c r="B5" s="9" t="s">
        <v>52</v>
      </c>
      <c r="C5" s="9" t="s">
        <v>52</v>
      </c>
      <c r="D5" s="5" t="s">
        <v>15</v>
      </c>
      <c r="E5" s="24">
        <v>955841.35</v>
      </c>
    </row>
    <row r="6" spans="1:5" ht="15">
      <c r="A6" s="6">
        <v>44601</v>
      </c>
      <c r="B6" s="9" t="s">
        <v>53</v>
      </c>
      <c r="C6" s="9" t="s">
        <v>53</v>
      </c>
      <c r="D6" s="5" t="s">
        <v>15</v>
      </c>
      <c r="E6" s="24">
        <v>821936.86</v>
      </c>
    </row>
    <row r="7" spans="1:5" ht="15">
      <c r="A7" s="13">
        <v>44620</v>
      </c>
      <c r="B7" s="7" t="s">
        <v>8</v>
      </c>
      <c r="C7" s="8" t="s">
        <v>31</v>
      </c>
      <c r="D7" s="8" t="s">
        <v>31</v>
      </c>
      <c r="E7" s="24">
        <v>204.05</v>
      </c>
    </row>
    <row r="8" spans="1:5" ht="15">
      <c r="A8" s="13">
        <v>44620</v>
      </c>
      <c r="B8" s="7" t="s">
        <v>8</v>
      </c>
      <c r="C8" s="10" t="s">
        <v>16</v>
      </c>
      <c r="D8" s="10" t="s">
        <v>16</v>
      </c>
      <c r="E8" s="24">
        <v>15902.51</v>
      </c>
    </row>
    <row r="9" spans="1:5" ht="15.75" thickBot="1">
      <c r="A9" s="4"/>
      <c r="B9" s="4"/>
      <c r="C9" s="4"/>
      <c r="D9" s="17" t="s">
        <v>17</v>
      </c>
      <c r="E9" s="21">
        <f>SUM(E5:E8)</f>
        <v>1793884.77</v>
      </c>
    </row>
    <row r="10" ht="15.75" thickTop="1"/>
    <row r="11" spans="1:5" s="1" customFormat="1" ht="15">
      <c r="A11" s="19" t="s">
        <v>7</v>
      </c>
      <c r="B11" s="19"/>
      <c r="C11" s="19"/>
      <c r="D11" s="19"/>
      <c r="E11" s="23"/>
    </row>
    <row r="12" spans="1:8" ht="15">
      <c r="A12" s="14" t="s">
        <v>5</v>
      </c>
      <c r="B12" s="15" t="s">
        <v>18</v>
      </c>
      <c r="C12" s="15" t="s">
        <v>6</v>
      </c>
      <c r="D12" s="15" t="s">
        <v>6</v>
      </c>
      <c r="E12" s="25" t="s">
        <v>19</v>
      </c>
      <c r="G12" s="3"/>
      <c r="H12" s="3"/>
    </row>
    <row r="13" spans="1:8" ht="15">
      <c r="A13" s="16">
        <v>44593</v>
      </c>
      <c r="B13" s="7" t="s">
        <v>48</v>
      </c>
      <c r="C13" s="7" t="s">
        <v>59</v>
      </c>
      <c r="D13" s="7" t="s">
        <v>48</v>
      </c>
      <c r="E13" s="22">
        <v>1173.08</v>
      </c>
      <c r="G13" s="3"/>
      <c r="H13" s="3"/>
    </row>
    <row r="14" spans="1:8" ht="15">
      <c r="A14" s="16">
        <v>44593</v>
      </c>
      <c r="B14" s="7" t="s">
        <v>75</v>
      </c>
      <c r="C14" s="7" t="s">
        <v>46</v>
      </c>
      <c r="D14" s="7" t="s">
        <v>51</v>
      </c>
      <c r="E14" s="22">
        <v>88892.15</v>
      </c>
      <c r="G14" s="3"/>
      <c r="H14" s="3"/>
    </row>
    <row r="15" spans="1:8" ht="15">
      <c r="A15" s="16">
        <v>44595</v>
      </c>
      <c r="B15" s="7" t="s">
        <v>40</v>
      </c>
      <c r="C15" s="7" t="s">
        <v>30</v>
      </c>
      <c r="D15" s="7" t="s">
        <v>83</v>
      </c>
      <c r="E15" s="22">
        <v>7600.43</v>
      </c>
      <c r="G15" s="3"/>
      <c r="H15" s="3"/>
    </row>
    <row r="16" spans="1:8" ht="15">
      <c r="A16" s="16">
        <v>44595</v>
      </c>
      <c r="B16" s="7" t="s">
        <v>61</v>
      </c>
      <c r="C16" s="7" t="s">
        <v>60</v>
      </c>
      <c r="D16" s="7" t="s">
        <v>61</v>
      </c>
      <c r="E16" s="22">
        <v>3239.54</v>
      </c>
      <c r="G16" s="3"/>
      <c r="H16" s="3"/>
    </row>
    <row r="17" spans="1:8" ht="15">
      <c r="A17" s="16">
        <v>44595</v>
      </c>
      <c r="B17" s="7" t="s">
        <v>40</v>
      </c>
      <c r="C17" s="7" t="s">
        <v>28</v>
      </c>
      <c r="D17" s="7" t="s">
        <v>83</v>
      </c>
      <c r="E17" s="22">
        <v>135239.13</v>
      </c>
      <c r="G17" s="3"/>
      <c r="H17" s="3"/>
    </row>
    <row r="18" spans="1:8" ht="15">
      <c r="A18" s="16">
        <v>44595</v>
      </c>
      <c r="B18" s="7" t="s">
        <v>68</v>
      </c>
      <c r="C18" s="7" t="s">
        <v>67</v>
      </c>
      <c r="D18" s="7" t="s">
        <v>68</v>
      </c>
      <c r="E18" s="22">
        <v>5010.88</v>
      </c>
      <c r="G18" s="3"/>
      <c r="H18" s="3"/>
    </row>
    <row r="19" spans="1:8" ht="15">
      <c r="A19" s="16">
        <v>44596</v>
      </c>
      <c r="B19" s="7" t="s">
        <v>37</v>
      </c>
      <c r="C19" s="7" t="s">
        <v>43</v>
      </c>
      <c r="D19" s="7" t="s">
        <v>92</v>
      </c>
      <c r="E19" s="22">
        <v>1255.99</v>
      </c>
      <c r="G19" s="3"/>
      <c r="H19" s="3"/>
    </row>
    <row r="20" spans="1:8" ht="15">
      <c r="A20" s="16">
        <v>44596</v>
      </c>
      <c r="B20" s="7" t="s">
        <v>37</v>
      </c>
      <c r="C20" s="7" t="s">
        <v>44</v>
      </c>
      <c r="D20" s="7" t="s">
        <v>85</v>
      </c>
      <c r="E20" s="22">
        <v>968943.78</v>
      </c>
      <c r="G20" s="3"/>
      <c r="H20" s="3"/>
    </row>
    <row r="21" spans="1:8" ht="15">
      <c r="A21" s="16">
        <v>44599</v>
      </c>
      <c r="B21" s="7" t="s">
        <v>37</v>
      </c>
      <c r="C21" s="7" t="s">
        <v>26</v>
      </c>
      <c r="D21" s="7" t="s">
        <v>89</v>
      </c>
      <c r="E21" s="22">
        <v>120613.94</v>
      </c>
      <c r="G21" s="3"/>
      <c r="H21" s="3"/>
    </row>
    <row r="22" spans="1:8" ht="15">
      <c r="A22" s="16">
        <v>44600</v>
      </c>
      <c r="B22" s="7" t="s">
        <v>70</v>
      </c>
      <c r="C22" s="7" t="s">
        <v>55</v>
      </c>
      <c r="D22" s="7" t="s">
        <v>50</v>
      </c>
      <c r="E22" s="22">
        <v>7801</v>
      </c>
      <c r="G22" s="3"/>
      <c r="H22" s="3"/>
    </row>
    <row r="23" spans="1:5" ht="15">
      <c r="A23" s="16">
        <v>44600</v>
      </c>
      <c r="B23" s="7" t="s">
        <v>56</v>
      </c>
      <c r="C23" s="7" t="s">
        <v>36</v>
      </c>
      <c r="D23" s="7" t="s">
        <v>88</v>
      </c>
      <c r="E23" s="22">
        <v>2600.44</v>
      </c>
    </row>
    <row r="24" spans="1:5" ht="15">
      <c r="A24" s="16">
        <v>44600</v>
      </c>
      <c r="B24" s="7" t="s">
        <v>77</v>
      </c>
      <c r="C24" s="7" t="s">
        <v>46</v>
      </c>
      <c r="D24" s="7" t="s">
        <v>51</v>
      </c>
      <c r="E24" s="22">
        <v>5739.85</v>
      </c>
    </row>
    <row r="25" spans="1:5" ht="15">
      <c r="A25" s="16">
        <v>44601</v>
      </c>
      <c r="B25" s="7" t="s">
        <v>68</v>
      </c>
      <c r="C25" s="7" t="s">
        <v>67</v>
      </c>
      <c r="D25" s="7" t="s">
        <v>68</v>
      </c>
      <c r="E25" s="22">
        <v>1103.4</v>
      </c>
    </row>
    <row r="26" spans="1:5" ht="15">
      <c r="A26" s="16">
        <v>44602</v>
      </c>
      <c r="B26" s="7" t="s">
        <v>37</v>
      </c>
      <c r="C26" s="7" t="s">
        <v>25</v>
      </c>
      <c r="D26" s="7" t="s">
        <v>94</v>
      </c>
      <c r="E26" s="22">
        <v>11322.52</v>
      </c>
    </row>
    <row r="27" spans="1:5" ht="15">
      <c r="A27" s="16">
        <v>44602</v>
      </c>
      <c r="B27" s="7" t="s">
        <v>37</v>
      </c>
      <c r="C27" s="7" t="s">
        <v>25</v>
      </c>
      <c r="D27" s="7" t="s">
        <v>33</v>
      </c>
      <c r="E27" s="22">
        <v>1747.74</v>
      </c>
    </row>
    <row r="28" spans="1:5" ht="15">
      <c r="A28" s="16">
        <v>44603</v>
      </c>
      <c r="B28" s="7" t="s">
        <v>37</v>
      </c>
      <c r="C28" s="7" t="s">
        <v>25</v>
      </c>
      <c r="D28" s="7" t="s">
        <v>87</v>
      </c>
      <c r="E28" s="22">
        <v>1832.62</v>
      </c>
    </row>
    <row r="29" spans="1:5" ht="15">
      <c r="A29" s="16">
        <v>44606</v>
      </c>
      <c r="B29" s="7" t="s">
        <v>37</v>
      </c>
      <c r="C29" s="7" t="s">
        <v>25</v>
      </c>
      <c r="D29" s="7" t="s">
        <v>93</v>
      </c>
      <c r="E29" s="22">
        <v>75</v>
      </c>
    </row>
    <row r="30" spans="1:5" ht="15">
      <c r="A30" s="16">
        <v>44606</v>
      </c>
      <c r="B30" s="7" t="s">
        <v>37</v>
      </c>
      <c r="C30" s="7" t="s">
        <v>25</v>
      </c>
      <c r="D30" s="7" t="s">
        <v>95</v>
      </c>
      <c r="E30" s="22">
        <v>1345.75</v>
      </c>
    </row>
    <row r="31" spans="1:5" ht="15">
      <c r="A31" s="16">
        <v>44606</v>
      </c>
      <c r="B31" s="7" t="s">
        <v>37</v>
      </c>
      <c r="C31" s="7" t="s">
        <v>25</v>
      </c>
      <c r="D31" s="7" t="s">
        <v>96</v>
      </c>
      <c r="E31" s="22">
        <v>18136.44</v>
      </c>
    </row>
    <row r="32" spans="1:5" ht="15">
      <c r="A32" s="16">
        <v>44607</v>
      </c>
      <c r="B32" s="7" t="s">
        <v>76</v>
      </c>
      <c r="C32" s="7" t="s">
        <v>46</v>
      </c>
      <c r="D32" s="7" t="s">
        <v>51</v>
      </c>
      <c r="E32" s="22">
        <v>55013.2</v>
      </c>
    </row>
    <row r="33" spans="1:5" ht="15">
      <c r="A33" s="16">
        <v>44607</v>
      </c>
      <c r="B33" s="7" t="s">
        <v>80</v>
      </c>
      <c r="C33" s="7" t="s">
        <v>24</v>
      </c>
      <c r="D33" s="7" t="s">
        <v>2</v>
      </c>
      <c r="E33" s="22">
        <v>143.9</v>
      </c>
    </row>
    <row r="34" spans="1:5" ht="15">
      <c r="A34" s="16">
        <v>44609</v>
      </c>
      <c r="B34" s="7" t="s">
        <v>69</v>
      </c>
      <c r="C34" s="7" t="s">
        <v>54</v>
      </c>
      <c r="D34" s="7" t="s">
        <v>3</v>
      </c>
      <c r="E34" s="22">
        <v>2679.97</v>
      </c>
    </row>
    <row r="35" spans="1:5" ht="15">
      <c r="A35" s="16">
        <v>44609</v>
      </c>
      <c r="B35" s="7" t="s">
        <v>68</v>
      </c>
      <c r="C35" s="7" t="s">
        <v>67</v>
      </c>
      <c r="D35" s="7" t="s">
        <v>68</v>
      </c>
      <c r="E35" s="22">
        <v>83.31</v>
      </c>
    </row>
    <row r="36" spans="1:5" ht="15">
      <c r="A36" s="16">
        <v>44609</v>
      </c>
      <c r="B36" s="7" t="s">
        <v>68</v>
      </c>
      <c r="C36" s="7" t="s">
        <v>67</v>
      </c>
      <c r="D36" s="7" t="s">
        <v>68</v>
      </c>
      <c r="E36" s="22">
        <v>35308.9</v>
      </c>
    </row>
    <row r="37" spans="1:5" ht="15">
      <c r="A37" s="16">
        <v>44610</v>
      </c>
      <c r="B37" s="7" t="s">
        <v>42</v>
      </c>
      <c r="C37" s="7" t="s">
        <v>0</v>
      </c>
      <c r="D37" s="7" t="s">
        <v>62</v>
      </c>
      <c r="E37" s="22">
        <v>267.88</v>
      </c>
    </row>
    <row r="38" spans="1:5" ht="15">
      <c r="A38" s="16">
        <v>44610</v>
      </c>
      <c r="B38" s="7" t="s">
        <v>37</v>
      </c>
      <c r="C38" s="7" t="s">
        <v>27</v>
      </c>
      <c r="D38" s="7" t="s">
        <v>90</v>
      </c>
      <c r="E38" s="22">
        <v>60580.22</v>
      </c>
    </row>
    <row r="39" spans="1:5" ht="15">
      <c r="A39" s="16">
        <v>44610</v>
      </c>
      <c r="B39" s="7" t="s">
        <v>72</v>
      </c>
      <c r="C39" s="7" t="s">
        <v>28</v>
      </c>
      <c r="D39" s="7" t="s">
        <v>64</v>
      </c>
      <c r="E39" s="22">
        <v>14.73</v>
      </c>
    </row>
    <row r="40" spans="1:5" ht="15">
      <c r="A40" s="16">
        <v>44610</v>
      </c>
      <c r="B40" s="7" t="s">
        <v>41</v>
      </c>
      <c r="C40" s="7" t="s">
        <v>28</v>
      </c>
      <c r="D40" s="7" t="s">
        <v>82</v>
      </c>
      <c r="E40" s="22">
        <v>188603.35</v>
      </c>
    </row>
    <row r="41" spans="1:5" ht="15">
      <c r="A41" s="16">
        <v>44610</v>
      </c>
      <c r="B41" s="7" t="s">
        <v>39</v>
      </c>
      <c r="C41" s="7" t="s">
        <v>28</v>
      </c>
      <c r="D41" s="7" t="s">
        <v>91</v>
      </c>
      <c r="E41" s="22">
        <v>696.22</v>
      </c>
    </row>
    <row r="42" spans="1:5" ht="15">
      <c r="A42" s="16">
        <v>44610</v>
      </c>
      <c r="B42" s="7" t="s">
        <v>38</v>
      </c>
      <c r="C42" s="7" t="s">
        <v>28</v>
      </c>
      <c r="D42" s="7" t="s">
        <v>84</v>
      </c>
      <c r="E42" s="22">
        <v>6343.62</v>
      </c>
    </row>
    <row r="43" spans="1:5" ht="15">
      <c r="A43" s="16">
        <v>44613</v>
      </c>
      <c r="B43" s="7" t="s">
        <v>48</v>
      </c>
      <c r="C43" s="7" t="s">
        <v>59</v>
      </c>
      <c r="D43" s="7" t="s">
        <v>48</v>
      </c>
      <c r="E43" s="22">
        <v>5791.77</v>
      </c>
    </row>
    <row r="44" spans="1:5" ht="15">
      <c r="A44" s="16">
        <v>44613</v>
      </c>
      <c r="B44" s="7" t="s">
        <v>48</v>
      </c>
      <c r="C44" s="7" t="s">
        <v>32</v>
      </c>
      <c r="D44" s="7" t="s">
        <v>48</v>
      </c>
      <c r="E44" s="22">
        <v>1125</v>
      </c>
    </row>
    <row r="45" spans="1:5" ht="15">
      <c r="A45" s="16">
        <v>44613</v>
      </c>
      <c r="B45" s="7" t="s">
        <v>71</v>
      </c>
      <c r="C45" s="7" t="s">
        <v>35</v>
      </c>
      <c r="D45" s="7" t="s">
        <v>1</v>
      </c>
      <c r="E45" s="22">
        <v>89.66</v>
      </c>
    </row>
    <row r="46" spans="1:5" ht="15">
      <c r="A46" s="16">
        <v>44613</v>
      </c>
      <c r="B46" s="7" t="s">
        <v>58</v>
      </c>
      <c r="C46" s="7" t="s">
        <v>65</v>
      </c>
      <c r="D46" s="7" t="s">
        <v>66</v>
      </c>
      <c r="E46" s="22">
        <v>3749.93</v>
      </c>
    </row>
    <row r="47" spans="1:5" ht="15">
      <c r="A47" s="16">
        <v>44613</v>
      </c>
      <c r="B47" s="7" t="s">
        <v>37</v>
      </c>
      <c r="C47" s="7" t="s">
        <v>25</v>
      </c>
      <c r="D47" s="7" t="s">
        <v>86</v>
      </c>
      <c r="E47" s="22">
        <v>607.2</v>
      </c>
    </row>
    <row r="48" spans="1:5" ht="15">
      <c r="A48" s="16">
        <v>44615</v>
      </c>
      <c r="B48" s="7" t="s">
        <v>61</v>
      </c>
      <c r="C48" s="7" t="s">
        <v>60</v>
      </c>
      <c r="D48" s="7" t="s">
        <v>61</v>
      </c>
      <c r="E48" s="22">
        <v>18448.45</v>
      </c>
    </row>
    <row r="49" spans="1:5" ht="15">
      <c r="A49" s="16">
        <v>44615</v>
      </c>
      <c r="B49" s="7" t="s">
        <v>61</v>
      </c>
      <c r="C49" s="7" t="s">
        <v>60</v>
      </c>
      <c r="D49" s="7" t="s">
        <v>61</v>
      </c>
      <c r="E49" s="22">
        <v>6237.07</v>
      </c>
    </row>
    <row r="50" spans="1:5" ht="15">
      <c r="A50" s="16">
        <v>44615</v>
      </c>
      <c r="B50" s="7" t="s">
        <v>68</v>
      </c>
      <c r="C50" s="7" t="s">
        <v>67</v>
      </c>
      <c r="D50" s="7" t="s">
        <v>68</v>
      </c>
      <c r="E50" s="22">
        <v>4805.47</v>
      </c>
    </row>
    <row r="51" spans="1:5" ht="15">
      <c r="A51" s="16">
        <v>44615</v>
      </c>
      <c r="B51" s="7" t="s">
        <v>68</v>
      </c>
      <c r="C51" s="7" t="s">
        <v>67</v>
      </c>
      <c r="D51" s="7" t="s">
        <v>68</v>
      </c>
      <c r="E51" s="22">
        <v>14571.68</v>
      </c>
    </row>
    <row r="52" spans="1:5" ht="15">
      <c r="A52" s="16">
        <v>44616</v>
      </c>
      <c r="B52" s="7" t="s">
        <v>61</v>
      </c>
      <c r="C52" s="7" t="s">
        <v>60</v>
      </c>
      <c r="D52" s="7" t="s">
        <v>61</v>
      </c>
      <c r="E52" s="22">
        <v>53290.03</v>
      </c>
    </row>
    <row r="53" spans="1:5" ht="15">
      <c r="A53" s="16">
        <v>44616</v>
      </c>
      <c r="B53" s="7" t="s">
        <v>68</v>
      </c>
      <c r="C53" s="7" t="s">
        <v>67</v>
      </c>
      <c r="D53" s="7" t="s">
        <v>68</v>
      </c>
      <c r="E53" s="22">
        <v>48253.04</v>
      </c>
    </row>
    <row r="54" spans="1:5" ht="15">
      <c r="A54" s="16">
        <v>44617</v>
      </c>
      <c r="B54" s="7" t="s">
        <v>57</v>
      </c>
      <c r="C54" s="7" t="s">
        <v>36</v>
      </c>
      <c r="D54" s="7" t="s">
        <v>81</v>
      </c>
      <c r="E54" s="22">
        <v>131572.87</v>
      </c>
    </row>
    <row r="55" spans="1:5" ht="15">
      <c r="A55" s="16">
        <v>44617</v>
      </c>
      <c r="B55" s="7" t="s">
        <v>49</v>
      </c>
      <c r="C55" s="7" t="s">
        <v>23</v>
      </c>
      <c r="D55" s="7" t="s">
        <v>63</v>
      </c>
      <c r="E55" s="22">
        <v>114.9</v>
      </c>
    </row>
    <row r="56" spans="1:5" ht="15">
      <c r="A56" s="16">
        <v>44617</v>
      </c>
      <c r="B56" s="7" t="s">
        <v>73</v>
      </c>
      <c r="C56" s="7" t="s">
        <v>45</v>
      </c>
      <c r="D56" s="7" t="s">
        <v>34</v>
      </c>
      <c r="E56" s="22">
        <v>726.75</v>
      </c>
    </row>
    <row r="57" spans="1:5" ht="15">
      <c r="A57" s="16">
        <v>44617</v>
      </c>
      <c r="B57" s="7" t="s">
        <v>74</v>
      </c>
      <c r="C57" s="7" t="s">
        <v>46</v>
      </c>
      <c r="D57" s="7" t="s">
        <v>51</v>
      </c>
      <c r="E57" s="22">
        <v>92559.99</v>
      </c>
    </row>
    <row r="58" spans="1:5" ht="15">
      <c r="A58" s="16">
        <v>44617</v>
      </c>
      <c r="B58" s="7" t="s">
        <v>78</v>
      </c>
      <c r="C58" s="7" t="s">
        <v>24</v>
      </c>
      <c r="D58" s="7" t="s">
        <v>47</v>
      </c>
      <c r="E58" s="22">
        <v>518.91</v>
      </c>
    </row>
    <row r="59" spans="1:5" ht="15">
      <c r="A59" s="16">
        <v>44617</v>
      </c>
      <c r="B59" s="7" t="s">
        <v>79</v>
      </c>
      <c r="C59" s="7" t="s">
        <v>24</v>
      </c>
      <c r="D59" s="7" t="s">
        <v>2</v>
      </c>
      <c r="E59" s="22">
        <v>7181.1</v>
      </c>
    </row>
    <row r="60" spans="1:5" ht="15">
      <c r="A60" s="13">
        <v>44620</v>
      </c>
      <c r="B60" s="7" t="s">
        <v>8</v>
      </c>
      <c r="C60" s="7" t="s">
        <v>29</v>
      </c>
      <c r="D60" s="7" t="s">
        <v>22</v>
      </c>
      <c r="E60" s="22">
        <v>257.5</v>
      </c>
    </row>
    <row r="61" spans="4:5" ht="15.75" thickBot="1">
      <c r="D61" s="17" t="s">
        <v>20</v>
      </c>
      <c r="E61" s="21">
        <f>SUM(E13:E60)</f>
        <v>2123310.3</v>
      </c>
    </row>
    <row r="62" ht="15.75" thickTop="1"/>
  </sheetData>
  <sheetProtection/>
  <mergeCells count="1">
    <mergeCell ref="A2:E2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5" r:id="rId2"/>
  <headerFooter>
    <oddHeader>&amp;L&amp;G&amp;C&amp;"-,Negrito"HOSPITAL DE CARIDADE SÃO VICENTE DE PAULO
CNPJ 50.944.198/0001-30&amp;R Portal da Transparência 2.022                                                                                                          
&amp;P / &amp;N</oddHeader>
    <oddFooter>&amp;CRua São Vicente de Paulo, 223 - Centro - CEP 13.201-625 - Jundiaí - SP - Brasil
Telefone: (11) 4583-8155 - site: www.hsvicente.org.br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Manuella Sales da Costa</cp:lastModifiedBy>
  <cp:lastPrinted>2022-03-15T22:30:29Z</cp:lastPrinted>
  <dcterms:created xsi:type="dcterms:W3CDTF">2017-08-01T15:57:34Z</dcterms:created>
  <dcterms:modified xsi:type="dcterms:W3CDTF">2022-03-15T22:46:12Z</dcterms:modified>
  <cp:category/>
  <cp:version/>
  <cp:contentType/>
  <cp:contentStatus/>
</cp:coreProperties>
</file>