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SAMU" sheetId="2" r:id="rId2"/>
  </sheets>
  <definedNames>
    <definedName name="_xlnm.Print_Area" localSheetId="1">'SAMU'!$A$1:$E$112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<sst xmlns="http://schemas.openxmlformats.org/spreadsheetml/2006/main" count="319" uniqueCount="171">
  <si>
    <t>IMPOSTO FEDERAL</t>
  </si>
  <si>
    <t>DROGAS E MEDICAMENTOS</t>
  </si>
  <si>
    <t>CPFL</t>
  </si>
  <si>
    <t>TRANSURB</t>
  </si>
  <si>
    <t>UNIODONTO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</si>
  <si>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</si>
  <si>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</si>
  <si>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</si>
  <si>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</si>
  <si>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</si>
  <si>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</si>
  <si>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</si>
  <si>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</si>
  <si>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</si>
  <si>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</si>
  <si>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</si>
  <si>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</si>
  <si>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</si>
  <si>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</si>
  <si>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</si>
  <si>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</si>
  <si>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</si>
  <si>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</si>
  <si>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</si>
  <si>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CONVÊNIO SAEC / SAMU</t>
  </si>
  <si>
    <t>DESP. BANCÁRIA</t>
  </si>
  <si>
    <t>IMPOSTO MUNICIPAL</t>
  </si>
  <si>
    <t>MATERIAL DE LIMPEZA</t>
  </si>
  <si>
    <t>OUTROS MATERIAIS</t>
  </si>
  <si>
    <t>CBS</t>
  </si>
  <si>
    <t>GASES MEDICINAIS</t>
  </si>
  <si>
    <t>VALE TRANSPORTE</t>
  </si>
  <si>
    <t>VRS A REPASSAR-FOLHA</t>
  </si>
  <si>
    <t>ISS - TERCEIROS 3%</t>
  </si>
  <si>
    <t>FGTS FOLHA</t>
  </si>
  <si>
    <t>INSS-CONTR REPASSAR</t>
  </si>
  <si>
    <t>IMPRESSOS E MATL DE EXP.</t>
  </si>
  <si>
    <t>IRRF A REPASSAR</t>
  </si>
  <si>
    <t>MEDICAMENTOS CONTROLADOS</t>
  </si>
  <si>
    <t>RIOCLARENSE 91</t>
  </si>
  <si>
    <t>PAPEL ITUPEVA</t>
  </si>
  <si>
    <t>DESP. FINANCEIRAS</t>
  </si>
  <si>
    <t>SUPERMED  FINAL 41</t>
  </si>
  <si>
    <t>SERVIMED  SP</t>
  </si>
  <si>
    <t>OUTROS CUSTOS GERAIS</t>
  </si>
  <si>
    <t>APONTO SISTEMAS</t>
  </si>
  <si>
    <t>MEDICAMENTAL HOSP</t>
  </si>
  <si>
    <t>TRANSPORTE DE EMPREGADOS</t>
  </si>
  <si>
    <t xml:space="preserve">RECUPERAÇÃO DE DESPESAS </t>
  </si>
  <si>
    <t>ARAUJO E MATENAUER</t>
  </si>
  <si>
    <t>DESPS LEGAIS E JUDICIAIS</t>
  </si>
  <si>
    <t>FARMAVIDA</t>
  </si>
  <si>
    <t>THA E THI</t>
  </si>
  <si>
    <t>SERVIÇOS DE TERCEIROS - PJ</t>
  </si>
  <si>
    <t>CAIXA VIDA E PREVID</t>
  </si>
  <si>
    <t>SILVANA BAIOCCHI GON</t>
  </si>
  <si>
    <t>PROFARMA SPECIALTY</t>
  </si>
  <si>
    <t>CRISTÁLIA</t>
  </si>
  <si>
    <t>ESSENCIALOX COMÉRCIO</t>
  </si>
  <si>
    <t>ENERGIA ELÉTRICA</t>
  </si>
  <si>
    <t>FÉRIAS</t>
  </si>
  <si>
    <t>FILMES E QUÍMICOS</t>
  </si>
  <si>
    <t>INSS - P. JURÍDICA</t>
  </si>
  <si>
    <t>VB SERVIÇOS</t>
  </si>
  <si>
    <t>FOX INDÚSTRIA</t>
  </si>
  <si>
    <t>MATL MÉDICO REEMBOLSÁVEL</t>
  </si>
  <si>
    <t>CIRUR SÃO JOSÉ 04</t>
  </si>
  <si>
    <t>PENSÃO ALIMENTÍCIA</t>
  </si>
  <si>
    <t>SALÁRIOS E ORDENADOS</t>
  </si>
  <si>
    <t>SEGURO FUNCIONÁRIOS</t>
  </si>
  <si>
    <t>VALE REFEIÇÃO E ALIMENTAÇÃO</t>
  </si>
  <si>
    <t>RÁPIDO LUXO</t>
  </si>
  <si>
    <t>PROCESSO</t>
  </si>
  <si>
    <t>TICKET</t>
  </si>
  <si>
    <t>ASSISTÊNCIA ODONTOLÓGICA</t>
  </si>
  <si>
    <t>MARÇO/2022 / ÚNICA</t>
  </si>
  <si>
    <t>CONTINGÊNCIAS TRABALHISTAS</t>
  </si>
  <si>
    <t xml:space="preserve">IRRF RESCISÃO </t>
  </si>
  <si>
    <t>MATERIAL LABORATÓRIO</t>
  </si>
  <si>
    <t xml:space="preserve">EMPRÉSTIMO RESCISÃO </t>
  </si>
  <si>
    <t>CONTRIBUIÇÃO CONFEDERATIVA</t>
  </si>
  <si>
    <t>CONV C.E.F. A REPASSAR EMPRÉSTIMO</t>
  </si>
  <si>
    <t>CONTRIBUIÇÃO SIND SAÚDE</t>
  </si>
  <si>
    <t xml:space="preserve">CONSIGNADO SANTANDER </t>
  </si>
  <si>
    <t xml:space="preserve">MENSALIDADE SIND.SAÚDE </t>
  </si>
  <si>
    <t>GRANDESC</t>
  </si>
  <si>
    <t>ABRIL/2022 / ÚNICA</t>
  </si>
  <si>
    <t>2339 / ÚNICA</t>
  </si>
  <si>
    <t>HONORÁRIOS PERICIAIS</t>
  </si>
  <si>
    <t>SENAC JUNDIAÍ</t>
  </si>
  <si>
    <t xml:space="preserve">FÉRIAS MAIO/2022 </t>
  </si>
  <si>
    <t>MAIO/2022 / ÚNICA</t>
  </si>
  <si>
    <t>7062 / ÚNICA</t>
  </si>
  <si>
    <t xml:space="preserve">IRRF FÉRIAS ABRIL/2022 </t>
  </si>
  <si>
    <t>D-944 / ÚNICA</t>
  </si>
  <si>
    <t>10924461 / ÚNICA</t>
  </si>
  <si>
    <t>8229 / ÚNICA</t>
  </si>
  <si>
    <t xml:space="preserve">FOLHA ABRIL/2022 </t>
  </si>
  <si>
    <t xml:space="preserve">FGTS FOLHA ABRIL/2022 </t>
  </si>
  <si>
    <t>NEW COM DE EMBALAGEN</t>
  </si>
  <si>
    <t>PENSÃO ALIMENTÍCIA FOLHA ABRIL/2022</t>
  </si>
  <si>
    <t>FOLHA ABRIL/2022</t>
  </si>
  <si>
    <t>.MAIO/2022 / ÚNICA</t>
  </si>
  <si>
    <t>MAIO/2022. / ÚNICA</t>
  </si>
  <si>
    <t>10975260 / ÚNICA</t>
  </si>
  <si>
    <t>8307 / ÚNICA</t>
  </si>
  <si>
    <t>D-2269 / ÚNICA</t>
  </si>
  <si>
    <t xml:space="preserve">INSS FOLHA ABRIL/2022 </t>
  </si>
  <si>
    <t>25013 / ÚNICA</t>
  </si>
  <si>
    <t>8517024332 / ÚNICA</t>
  </si>
  <si>
    <t>99628 / ÚNICA</t>
  </si>
  <si>
    <t>JUNHO/2022 / ÚNICA</t>
  </si>
  <si>
    <t xml:space="preserve">FÉRIAS JUNHO/2022 </t>
  </si>
  <si>
    <t>2363 / ÚNICA</t>
  </si>
  <si>
    <t>654399 / ÚNICA</t>
  </si>
  <si>
    <t>13265608 / ÚNICA</t>
  </si>
  <si>
    <t>1142966 / ÚNICA</t>
  </si>
  <si>
    <t>FGTS FOLHA ABRIL/2022</t>
  </si>
  <si>
    <t>362 / ÚNICA</t>
  </si>
  <si>
    <t>IRRF FÉRIAS MAIO/2022</t>
  </si>
  <si>
    <t>IRRF FOLHA MARÇO/2022</t>
  </si>
  <si>
    <t>OFÍCIO 330/2022</t>
  </si>
  <si>
    <t>OFÍCIO 331/2022</t>
  </si>
  <si>
    <t>25019 / ÚNICA</t>
  </si>
  <si>
    <t>1345 / ÚNICA</t>
  </si>
  <si>
    <t>474833 / ÚNICA</t>
  </si>
  <si>
    <t>3161024 / ÚNICA</t>
  </si>
  <si>
    <t>226982 / ÚNICA</t>
  </si>
  <si>
    <t>95093886 / ÚNICA</t>
  </si>
  <si>
    <t>FÉRIAS JUNHO/2022</t>
  </si>
  <si>
    <t>1560719 / ÚNICA</t>
  </si>
  <si>
    <t>2521 / ÚNICA</t>
  </si>
  <si>
    <t>2515 / ÚNICA</t>
  </si>
  <si>
    <t>D-2266 / ÚNICA</t>
  </si>
  <si>
    <t>D-2273 / ÚNICA</t>
  </si>
  <si>
    <t>D-362 / ÚNICA</t>
  </si>
  <si>
    <t>D-388 / ÚNICA</t>
  </si>
  <si>
    <t>245176 / ÚNICA</t>
  </si>
  <si>
    <t>1296603 / ÚNICA</t>
  </si>
  <si>
    <t>2047 / ÚNICA</t>
  </si>
  <si>
    <t>CYBER PRINTER COMERC</t>
  </si>
  <si>
    <t>LEGAIS E JURÍDICAS</t>
  </si>
  <si>
    <t>CUSTAS INSS</t>
  </si>
  <si>
    <t>8996 / ÚNICA</t>
  </si>
  <si>
    <t>1300059 / ÚNICA</t>
  </si>
  <si>
    <t>13591 / ÚNICA</t>
  </si>
  <si>
    <t>CINCO CIRURGICA</t>
  </si>
  <si>
    <t>136411 / ÚNICA</t>
  </si>
  <si>
    <t>1192239 / ÚNICA</t>
  </si>
  <si>
    <t>343522 /  001</t>
  </si>
  <si>
    <t>343522 /  002</t>
  </si>
  <si>
    <t>14997 / ÚNICA</t>
  </si>
  <si>
    <t>ALL SOLUTIONS</t>
  </si>
  <si>
    <t>3194767 / ÚNICA</t>
  </si>
  <si>
    <t>3195848 / ÚNICA</t>
  </si>
  <si>
    <t>3191517 / ÚNICA</t>
  </si>
  <si>
    <t>8231 / ÚNICA</t>
  </si>
  <si>
    <t>8305 / ÚNICA</t>
  </si>
  <si>
    <t>38221 / ÚNICA</t>
  </si>
  <si>
    <t>646520 / ÚNICA</t>
  </si>
  <si>
    <t>CREMER SC</t>
  </si>
  <si>
    <t>1188707 / ÚNICA</t>
  </si>
  <si>
    <t>13555 / ÚNICA</t>
  </si>
  <si>
    <t>8517024340 / ÚNICA</t>
  </si>
  <si>
    <t>972 / ÚNICA</t>
  </si>
  <si>
    <t>2345 / ÚNICA</t>
  </si>
  <si>
    <t>2364 / ÚNICA</t>
  </si>
  <si>
    <t>10975720 / ÚNICA</t>
  </si>
  <si>
    <t>10924450 / ÚNICA</t>
  </si>
  <si>
    <t>654400 / ÚNICA</t>
  </si>
  <si>
    <t>1142962 / ÚNICA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</si>
</sst>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43" fontId="19" fillId="33" borderId="0" xfId="63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22" fillId="0" borderId="0" xfId="63" applyFont="1" applyFill="1" applyAlignment="1">
      <alignment horizontal="right"/>
    </xf>
    <xf numFmtId="0" fontId="22" fillId="0" borderId="0" xfId="0" applyFont="1" applyBorder="1" applyAlignment="1">
      <alignment horizontal="right"/>
    </xf>
    <xf numFmtId="0" fontId="18" fillId="14" borderId="0" xfId="0" applyFont="1" applyFill="1" applyBorder="1" applyAlignment="1">
      <alignment horizontal="right"/>
    </xf>
    <xf numFmtId="43" fontId="21" fillId="34" borderId="10" xfId="63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43" fontId="23" fillId="0" borderId="0" xfId="0" applyNumberFormat="1" applyFont="1" applyFill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19" fillId="33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2"/>
  <sheetViews>
    <sheetView showGridLines="0" tabSelected="1" view="pageLayout" showRuler="0" zoomScaleSheetLayoutView="90" workbookViewId="0" topLeftCell="A1">
      <selection activeCell="E108" sqref="E108"/>
    </sheetView>
  </sheetViews>
  <sheetFormatPr defaultColWidth="9.140625" defaultRowHeight="15"/>
  <cols>
    <col min="1" max="1" width="12.00390625" style="15" customWidth="1"/>
    <col min="2" max="2" width="21.140625" style="15" bestFit="1" customWidth="1"/>
    <col min="3" max="3" width="30.7109375" style="15" customWidth="1"/>
    <col min="4" max="4" width="37.28125" style="15" bestFit="1" customWidth="1"/>
    <col min="5" max="5" width="14.7109375" style="28" customWidth="1"/>
    <col min="6" max="16384" width="9.140625" style="1" customWidth="1"/>
  </cols>
  <sheetData>
    <row r="1" ht="15">
      <c r="E1" s="22"/>
    </row>
    <row r="2" spans="1:5" ht="15.75">
      <c r="A2" s="30" t="s">
        <v>24</v>
      </c>
      <c r="B2" s="30"/>
      <c r="C2" s="30"/>
      <c r="D2" s="30"/>
      <c r="E2" s="30"/>
    </row>
    <row r="3" spans="1:5" ht="15">
      <c r="A3" s="16" t="s">
        <v>11</v>
      </c>
      <c r="B3" s="16"/>
      <c r="C3" s="16"/>
      <c r="D3" s="16"/>
      <c r="E3" s="20"/>
    </row>
    <row r="4" spans="1:5" ht="15">
      <c r="A4" s="9" t="s">
        <v>12</v>
      </c>
      <c r="B4" s="10" t="s">
        <v>13</v>
      </c>
      <c r="C4" s="9" t="s">
        <v>14</v>
      </c>
      <c r="D4" s="9" t="s">
        <v>15</v>
      </c>
      <c r="E4" s="18" t="s">
        <v>16</v>
      </c>
    </row>
    <row r="5" spans="1:5" ht="15">
      <c r="A5" s="4">
        <v>44686</v>
      </c>
      <c r="B5" s="7" t="s">
        <v>121</v>
      </c>
      <c r="C5" s="7" t="s">
        <v>121</v>
      </c>
      <c r="D5" s="3" t="s">
        <v>17</v>
      </c>
      <c r="E5" s="23">
        <v>150000</v>
      </c>
    </row>
    <row r="6" spans="1:5" ht="15">
      <c r="A6" s="4">
        <v>44686</v>
      </c>
      <c r="B6" s="7" t="s">
        <v>122</v>
      </c>
      <c r="C6" s="7" t="s">
        <v>122</v>
      </c>
      <c r="D6" s="3" t="s">
        <v>17</v>
      </c>
      <c r="E6" s="23">
        <v>1448526.24</v>
      </c>
    </row>
    <row r="7" spans="1:5" ht="15">
      <c r="A7" s="11">
        <v>44712</v>
      </c>
      <c r="B7" s="6" t="s">
        <v>10</v>
      </c>
      <c r="C7" s="6" t="s">
        <v>48</v>
      </c>
      <c r="D7" s="6" t="s">
        <v>48</v>
      </c>
      <c r="E7" s="23">
        <f>357.9+119.95</f>
        <v>477.84999999999997</v>
      </c>
    </row>
    <row r="8" spans="1:5" ht="15">
      <c r="A8" s="11">
        <v>44712</v>
      </c>
      <c r="B8" s="6" t="s">
        <v>10</v>
      </c>
      <c r="C8" s="7" t="s">
        <v>18</v>
      </c>
      <c r="D8" s="7" t="s">
        <v>18</v>
      </c>
      <c r="E8" s="23">
        <f>10979.01+9.59</f>
        <v>10988.6</v>
      </c>
    </row>
    <row r="9" spans="1:5" ht="15.75" thickBot="1">
      <c r="A9" s="24"/>
      <c r="B9" s="2"/>
      <c r="C9" s="2"/>
      <c r="D9" s="25" t="s">
        <v>19</v>
      </c>
      <c r="E9" s="21">
        <f>SUM(E5:E8)</f>
        <v>1609992.6900000002</v>
      </c>
    </row>
    <row r="10" spans="1:5" ht="15.75" thickTop="1">
      <c r="A10" s="26"/>
      <c r="B10" s="17"/>
      <c r="C10" s="17"/>
      <c r="D10" s="26"/>
      <c r="E10" s="27">
        <f>367.49+1609625.2-E9</f>
        <v>0</v>
      </c>
    </row>
    <row r="11" spans="1:5" ht="15">
      <c r="A11" s="16" t="s">
        <v>9</v>
      </c>
      <c r="B11" s="16"/>
      <c r="C11" s="16"/>
      <c r="D11" s="16"/>
      <c r="E11" s="20"/>
    </row>
    <row r="12" spans="1:5" ht="15">
      <c r="A12" s="12" t="s">
        <v>7</v>
      </c>
      <c r="B12" s="13" t="s">
        <v>20</v>
      </c>
      <c r="C12" s="13" t="s">
        <v>8</v>
      </c>
      <c r="D12" s="13" t="s">
        <v>21</v>
      </c>
      <c r="E12" s="19" t="s">
        <v>22</v>
      </c>
    </row>
    <row r="13" spans="1:5" ht="15">
      <c r="A13" s="12"/>
      <c r="B13" s="13"/>
      <c r="C13" s="13"/>
      <c r="D13" s="13"/>
      <c r="E13" s="19"/>
    </row>
    <row r="14" spans="1:5" ht="15">
      <c r="A14" s="12"/>
      <c r="B14" s="13"/>
      <c r="C14" s="13"/>
      <c r="D14" s="13"/>
      <c r="E14" s="19"/>
    </row>
    <row r="15" spans="1:5" ht="15">
      <c r="A15" s="4">
        <v>44683</v>
      </c>
      <c r="B15" s="5" t="s">
        <v>126</v>
      </c>
      <c r="C15" s="5" t="s">
        <v>1</v>
      </c>
      <c r="D15" s="5" t="s">
        <v>43</v>
      </c>
      <c r="E15" s="23">
        <v>255.59</v>
      </c>
    </row>
    <row r="16" spans="1:5" ht="15">
      <c r="A16" s="4">
        <v>44683</v>
      </c>
      <c r="B16" s="5" t="s">
        <v>130</v>
      </c>
      <c r="C16" s="5" t="s">
        <v>61</v>
      </c>
      <c r="D16" s="5" t="s">
        <v>39</v>
      </c>
      <c r="E16" s="23">
        <v>576</v>
      </c>
    </row>
    <row r="17" spans="1:5" ht="15">
      <c r="A17" s="4">
        <v>44683</v>
      </c>
      <c r="B17" s="5" t="s">
        <v>147</v>
      </c>
      <c r="C17" s="5" t="s">
        <v>65</v>
      </c>
      <c r="D17" s="5" t="s">
        <v>46</v>
      </c>
      <c r="E17" s="23">
        <v>514.23</v>
      </c>
    </row>
    <row r="18" spans="1:5" ht="15">
      <c r="A18" s="4">
        <v>44683</v>
      </c>
      <c r="B18" s="5" t="s">
        <v>149</v>
      </c>
      <c r="C18" s="5" t="s">
        <v>65</v>
      </c>
      <c r="D18" s="5" t="s">
        <v>42</v>
      </c>
      <c r="E18" s="23">
        <v>989.04</v>
      </c>
    </row>
    <row r="19" spans="1:5" ht="15">
      <c r="A19" s="4">
        <v>44683</v>
      </c>
      <c r="B19" s="5" t="s">
        <v>155</v>
      </c>
      <c r="C19" s="5" t="s">
        <v>38</v>
      </c>
      <c r="D19" s="5" t="s">
        <v>57</v>
      </c>
      <c r="E19" s="23">
        <v>420</v>
      </c>
    </row>
    <row r="20" spans="1:5" ht="15">
      <c r="A20" s="4">
        <v>44683</v>
      </c>
      <c r="B20" s="5" t="s">
        <v>149</v>
      </c>
      <c r="C20" s="5" t="s">
        <v>28</v>
      </c>
      <c r="D20" s="5" t="s">
        <v>42</v>
      </c>
      <c r="E20" s="23">
        <v>44.73</v>
      </c>
    </row>
    <row r="21" spans="1:5" ht="15">
      <c r="A21" s="4">
        <v>44683</v>
      </c>
      <c r="B21" s="5" t="s">
        <v>161</v>
      </c>
      <c r="C21" s="5" t="s">
        <v>28</v>
      </c>
      <c r="D21" s="5" t="s">
        <v>29</v>
      </c>
      <c r="E21" s="23">
        <v>1098</v>
      </c>
    </row>
    <row r="22" spans="1:5" ht="15">
      <c r="A22" s="4">
        <v>44683</v>
      </c>
      <c r="B22" s="5" t="s">
        <v>118</v>
      </c>
      <c r="C22" s="5" t="s">
        <v>53</v>
      </c>
      <c r="D22" s="5" t="s">
        <v>49</v>
      </c>
      <c r="E22" s="23">
        <v>9426.58</v>
      </c>
    </row>
    <row r="23" spans="1:5" ht="15">
      <c r="A23" s="4">
        <v>44684</v>
      </c>
      <c r="B23" s="5" t="s">
        <v>95</v>
      </c>
      <c r="C23" s="5" t="s">
        <v>70</v>
      </c>
      <c r="D23" s="5" t="s">
        <v>73</v>
      </c>
      <c r="E23" s="23">
        <v>583.66</v>
      </c>
    </row>
    <row r="24" spans="1:5" ht="15">
      <c r="A24" s="4">
        <v>44684</v>
      </c>
      <c r="B24" s="5" t="s">
        <v>168</v>
      </c>
      <c r="C24" s="5" t="s">
        <v>70</v>
      </c>
      <c r="D24" s="5" t="s">
        <v>73</v>
      </c>
      <c r="E24" s="23">
        <v>51678.89</v>
      </c>
    </row>
    <row r="25" spans="1:5" ht="15">
      <c r="A25" s="4">
        <v>44685</v>
      </c>
      <c r="B25" s="5" t="s">
        <v>72</v>
      </c>
      <c r="C25" s="5" t="s">
        <v>141</v>
      </c>
      <c r="D25" s="5" t="s">
        <v>142</v>
      </c>
      <c r="E25" s="23">
        <v>5018.72</v>
      </c>
    </row>
    <row r="26" spans="1:5" ht="15">
      <c r="A26" s="4">
        <v>44685</v>
      </c>
      <c r="B26" s="5" t="s">
        <v>96</v>
      </c>
      <c r="C26" s="5" t="s">
        <v>44</v>
      </c>
      <c r="D26" s="5" t="s">
        <v>45</v>
      </c>
      <c r="E26" s="23">
        <v>1.79</v>
      </c>
    </row>
    <row r="27" spans="1:5" ht="15">
      <c r="A27" s="4">
        <v>44685</v>
      </c>
      <c r="B27" s="5" t="s">
        <v>156</v>
      </c>
      <c r="C27" s="5" t="s">
        <v>44</v>
      </c>
      <c r="D27" s="5" t="s">
        <v>45</v>
      </c>
      <c r="E27" s="23">
        <v>30.23</v>
      </c>
    </row>
    <row r="28" spans="1:5" ht="15">
      <c r="A28" s="4">
        <v>44686</v>
      </c>
      <c r="B28" s="5" t="s">
        <v>86</v>
      </c>
      <c r="C28" s="5" t="s">
        <v>68</v>
      </c>
      <c r="D28" s="5" t="s">
        <v>101</v>
      </c>
      <c r="E28" s="23">
        <v>29196.86</v>
      </c>
    </row>
    <row r="29" spans="1:5" ht="15">
      <c r="A29" s="4">
        <v>44687</v>
      </c>
      <c r="B29" s="5" t="s">
        <v>86</v>
      </c>
      <c r="C29" s="5" t="s">
        <v>34</v>
      </c>
      <c r="D29" s="5" t="s">
        <v>117</v>
      </c>
      <c r="E29" s="23">
        <v>3163.05</v>
      </c>
    </row>
    <row r="30" spans="1:5" ht="15">
      <c r="A30" s="4">
        <v>44687</v>
      </c>
      <c r="B30" s="5" t="s">
        <v>86</v>
      </c>
      <c r="C30" s="5" t="s">
        <v>34</v>
      </c>
      <c r="D30" s="5" t="s">
        <v>98</v>
      </c>
      <c r="E30" s="23">
        <v>79697.35</v>
      </c>
    </row>
    <row r="31" spans="1:5" ht="15">
      <c r="A31" s="4">
        <v>44687</v>
      </c>
      <c r="B31" s="5" t="s">
        <v>86</v>
      </c>
      <c r="C31" s="5" t="s">
        <v>67</v>
      </c>
      <c r="D31" s="5" t="s">
        <v>100</v>
      </c>
      <c r="E31" s="23">
        <v>117.53</v>
      </c>
    </row>
    <row r="32" spans="1:5" ht="15">
      <c r="A32" s="4">
        <v>44687</v>
      </c>
      <c r="B32" s="5" t="s">
        <v>86</v>
      </c>
      <c r="C32" s="5" t="s">
        <v>67</v>
      </c>
      <c r="D32" s="5" t="s">
        <v>100</v>
      </c>
      <c r="E32" s="23">
        <v>20080.13</v>
      </c>
    </row>
    <row r="33" spans="1:5" ht="15">
      <c r="A33" s="4">
        <v>44687</v>
      </c>
      <c r="B33" s="5" t="s">
        <v>86</v>
      </c>
      <c r="C33" s="5" t="s">
        <v>68</v>
      </c>
      <c r="D33" s="5" t="s">
        <v>97</v>
      </c>
      <c r="E33" s="23">
        <v>706318.53</v>
      </c>
    </row>
    <row r="34" spans="1:5" ht="15">
      <c r="A34" s="4">
        <v>44690</v>
      </c>
      <c r="B34" s="5" t="s">
        <v>72</v>
      </c>
      <c r="C34" s="5" t="s">
        <v>76</v>
      </c>
      <c r="D34" s="5" t="s">
        <v>72</v>
      </c>
      <c r="E34" s="23">
        <v>1116.36</v>
      </c>
    </row>
    <row r="35" spans="1:5" ht="15">
      <c r="A35" s="4">
        <v>44690</v>
      </c>
      <c r="B35" s="5" t="s">
        <v>124</v>
      </c>
      <c r="C35" s="5" t="s">
        <v>1</v>
      </c>
      <c r="D35" s="5" t="s">
        <v>52</v>
      </c>
      <c r="E35" s="23">
        <v>170</v>
      </c>
    </row>
    <row r="36" spans="1:5" ht="15">
      <c r="A36" s="4">
        <v>44690</v>
      </c>
      <c r="B36" s="5" t="s">
        <v>125</v>
      </c>
      <c r="C36" s="5" t="s">
        <v>1</v>
      </c>
      <c r="D36" s="5" t="s">
        <v>56</v>
      </c>
      <c r="E36" s="23">
        <v>184</v>
      </c>
    </row>
    <row r="37" spans="1:5" ht="15">
      <c r="A37" s="4">
        <v>44690</v>
      </c>
      <c r="B37" s="5" t="s">
        <v>127</v>
      </c>
      <c r="C37" s="5" t="s">
        <v>1</v>
      </c>
      <c r="D37" s="5" t="s">
        <v>66</v>
      </c>
      <c r="E37" s="23">
        <v>262.22</v>
      </c>
    </row>
    <row r="38" spans="1:5" ht="15">
      <c r="A38" s="4">
        <v>44690</v>
      </c>
      <c r="B38" s="5" t="s">
        <v>87</v>
      </c>
      <c r="C38" s="5" t="s">
        <v>30</v>
      </c>
      <c r="D38" s="5" t="s">
        <v>58</v>
      </c>
      <c r="E38" s="23">
        <v>272.29</v>
      </c>
    </row>
    <row r="39" spans="1:5" ht="15">
      <c r="A39" s="4">
        <v>44690</v>
      </c>
      <c r="B39" s="5" t="s">
        <v>138</v>
      </c>
      <c r="C39" s="5" t="s">
        <v>36</v>
      </c>
      <c r="D39" s="5" t="s">
        <v>40</v>
      </c>
      <c r="E39" s="23">
        <v>616</v>
      </c>
    </row>
    <row r="40" spans="1:5" ht="15">
      <c r="A40" s="4">
        <v>44690</v>
      </c>
      <c r="B40" s="5" t="s">
        <v>148</v>
      </c>
      <c r="C40" s="5" t="s">
        <v>65</v>
      </c>
      <c r="D40" s="5" t="s">
        <v>29</v>
      </c>
      <c r="E40" s="23">
        <v>549</v>
      </c>
    </row>
    <row r="41" spans="1:5" ht="15">
      <c r="A41" s="4">
        <v>44690</v>
      </c>
      <c r="B41" s="5" t="s">
        <v>150</v>
      </c>
      <c r="C41" s="5" t="s">
        <v>65</v>
      </c>
      <c r="D41" s="5" t="s">
        <v>42</v>
      </c>
      <c r="E41" s="23">
        <v>989.04</v>
      </c>
    </row>
    <row r="42" spans="1:5" ht="15">
      <c r="A42" s="4">
        <v>44690</v>
      </c>
      <c r="B42" s="5" t="s">
        <v>151</v>
      </c>
      <c r="C42" s="5" t="s">
        <v>65</v>
      </c>
      <c r="D42" s="5" t="s">
        <v>152</v>
      </c>
      <c r="E42" s="23">
        <v>1560</v>
      </c>
    </row>
    <row r="43" spans="1:5" ht="15">
      <c r="A43" s="4">
        <v>44690</v>
      </c>
      <c r="B43" s="5" t="s">
        <v>153</v>
      </c>
      <c r="C43" s="5" t="s">
        <v>38</v>
      </c>
      <c r="D43" s="5" t="s">
        <v>57</v>
      </c>
      <c r="E43" s="23">
        <v>90</v>
      </c>
    </row>
    <row r="44" spans="1:5" ht="15">
      <c r="A44" s="4">
        <v>44690</v>
      </c>
      <c r="B44" s="5" t="s">
        <v>154</v>
      </c>
      <c r="C44" s="5" t="s">
        <v>38</v>
      </c>
      <c r="D44" s="5" t="s">
        <v>57</v>
      </c>
      <c r="E44" s="23">
        <v>412.5</v>
      </c>
    </row>
    <row r="45" spans="1:5" ht="15">
      <c r="A45" s="4">
        <v>44690</v>
      </c>
      <c r="B45" s="5" t="s">
        <v>150</v>
      </c>
      <c r="C45" s="5" t="s">
        <v>28</v>
      </c>
      <c r="D45" s="5" t="s">
        <v>42</v>
      </c>
      <c r="E45" s="23">
        <v>44.73</v>
      </c>
    </row>
    <row r="46" spans="1:5" ht="15">
      <c r="A46" s="4">
        <v>44690</v>
      </c>
      <c r="B46" s="5" t="s">
        <v>158</v>
      </c>
      <c r="C46" s="5" t="s">
        <v>28</v>
      </c>
      <c r="D46" s="5" t="s">
        <v>85</v>
      </c>
      <c r="E46" s="23">
        <v>80.1</v>
      </c>
    </row>
    <row r="47" spans="1:5" ht="15">
      <c r="A47" s="4">
        <v>44690</v>
      </c>
      <c r="B47" s="5" t="s">
        <v>159</v>
      </c>
      <c r="C47" s="5" t="s">
        <v>28</v>
      </c>
      <c r="D47" s="5" t="s">
        <v>160</v>
      </c>
      <c r="E47" s="23">
        <v>355.8</v>
      </c>
    </row>
    <row r="48" spans="1:5" ht="15">
      <c r="A48" s="4">
        <v>44691</v>
      </c>
      <c r="B48" s="5" t="s">
        <v>102</v>
      </c>
      <c r="C48" s="5" t="s">
        <v>60</v>
      </c>
      <c r="D48" s="5" t="s">
        <v>90</v>
      </c>
      <c r="E48" s="23">
        <v>384.07</v>
      </c>
    </row>
    <row r="49" spans="1:5" ht="15">
      <c r="A49" s="4">
        <v>44691</v>
      </c>
      <c r="B49" s="5" t="s">
        <v>103</v>
      </c>
      <c r="C49" s="5" t="s">
        <v>60</v>
      </c>
      <c r="D49" s="5" t="s">
        <v>90</v>
      </c>
      <c r="E49" s="23">
        <v>5533.76</v>
      </c>
    </row>
    <row r="50" spans="1:5" ht="15">
      <c r="A50" s="4">
        <v>44691</v>
      </c>
      <c r="B50" s="5" t="s">
        <v>86</v>
      </c>
      <c r="C50" s="5" t="s">
        <v>32</v>
      </c>
      <c r="D50" s="5" t="s">
        <v>81</v>
      </c>
      <c r="E50" s="23">
        <v>1282.81</v>
      </c>
    </row>
    <row r="51" spans="1:5" ht="15">
      <c r="A51" s="4">
        <v>44691</v>
      </c>
      <c r="B51" s="5" t="s">
        <v>86</v>
      </c>
      <c r="C51" s="5" t="s">
        <v>32</v>
      </c>
      <c r="D51" s="5" t="s">
        <v>51</v>
      </c>
      <c r="E51" s="23">
        <v>4415.41</v>
      </c>
    </row>
    <row r="52" spans="1:5" ht="15">
      <c r="A52" s="4">
        <v>44691</v>
      </c>
      <c r="B52" s="5" t="s">
        <v>86</v>
      </c>
      <c r="C52" s="5" t="s">
        <v>32</v>
      </c>
      <c r="D52" s="5" t="s">
        <v>81</v>
      </c>
      <c r="E52" s="23">
        <v>14929.25</v>
      </c>
    </row>
    <row r="53" spans="1:5" ht="15">
      <c r="A53" s="4">
        <v>44692</v>
      </c>
      <c r="B53" s="5" t="s">
        <v>86</v>
      </c>
      <c r="C53" s="5" t="s">
        <v>32</v>
      </c>
      <c r="D53" s="5" t="s">
        <v>80</v>
      </c>
      <c r="E53" s="23">
        <v>102.18</v>
      </c>
    </row>
    <row r="54" spans="1:5" ht="15">
      <c r="A54" s="4">
        <v>44693</v>
      </c>
      <c r="B54" s="5" t="s">
        <v>86</v>
      </c>
      <c r="C54" s="5" t="s">
        <v>32</v>
      </c>
      <c r="D54" s="5" t="s">
        <v>83</v>
      </c>
      <c r="E54" s="23">
        <v>447.08</v>
      </c>
    </row>
    <row r="55" spans="1:5" ht="15">
      <c r="A55" s="4">
        <v>44693</v>
      </c>
      <c r="B55" s="5" t="s">
        <v>86</v>
      </c>
      <c r="C55" s="5" t="s">
        <v>32</v>
      </c>
      <c r="D55" s="5" t="s">
        <v>83</v>
      </c>
      <c r="E55" s="23">
        <v>13609.19</v>
      </c>
    </row>
    <row r="56" spans="1:5" ht="15">
      <c r="A56" s="4">
        <v>44694</v>
      </c>
      <c r="B56" s="5" t="s">
        <v>72</v>
      </c>
      <c r="C56" s="5" t="s">
        <v>50</v>
      </c>
      <c r="D56" s="5" t="s">
        <v>88</v>
      </c>
      <c r="E56" s="23">
        <v>800</v>
      </c>
    </row>
    <row r="57" spans="1:5" ht="15">
      <c r="A57" s="4">
        <v>44697</v>
      </c>
      <c r="B57" s="5" t="s">
        <v>137</v>
      </c>
      <c r="C57" s="5" t="s">
        <v>36</v>
      </c>
      <c r="D57" s="5" t="s">
        <v>55</v>
      </c>
      <c r="E57" s="23">
        <v>187</v>
      </c>
    </row>
    <row r="58" spans="1:5" ht="15">
      <c r="A58" s="4">
        <v>44697</v>
      </c>
      <c r="B58" s="5" t="s">
        <v>139</v>
      </c>
      <c r="C58" s="5" t="s">
        <v>36</v>
      </c>
      <c r="D58" s="5" t="s">
        <v>140</v>
      </c>
      <c r="E58" s="23">
        <v>1040</v>
      </c>
    </row>
    <row r="59" spans="1:5" ht="15">
      <c r="A59" s="4">
        <v>44697</v>
      </c>
      <c r="B59" s="5" t="s">
        <v>144</v>
      </c>
      <c r="C59" s="5" t="s">
        <v>27</v>
      </c>
      <c r="D59" s="5" t="s">
        <v>40</v>
      </c>
      <c r="E59" s="23">
        <v>1940</v>
      </c>
    </row>
    <row r="60" spans="1:5" ht="15">
      <c r="A60" s="4">
        <v>44697</v>
      </c>
      <c r="B60" s="5" t="s">
        <v>145</v>
      </c>
      <c r="C60" s="5" t="s">
        <v>78</v>
      </c>
      <c r="D60" s="5" t="s">
        <v>146</v>
      </c>
      <c r="E60" s="23">
        <v>504</v>
      </c>
    </row>
    <row r="61" spans="1:5" ht="15">
      <c r="A61" s="4">
        <v>44697</v>
      </c>
      <c r="B61" s="5" t="s">
        <v>86</v>
      </c>
      <c r="C61" s="5" t="s">
        <v>32</v>
      </c>
      <c r="D61" s="5" t="s">
        <v>82</v>
      </c>
      <c r="E61" s="23">
        <v>20.05</v>
      </c>
    </row>
    <row r="62" spans="1:5" ht="15">
      <c r="A62" s="4">
        <v>44697</v>
      </c>
      <c r="B62" s="5" t="s">
        <v>86</v>
      </c>
      <c r="C62" s="5" t="s">
        <v>32</v>
      </c>
      <c r="D62" s="5" t="s">
        <v>82</v>
      </c>
      <c r="E62" s="23">
        <v>363.46</v>
      </c>
    </row>
    <row r="63" spans="1:5" ht="15">
      <c r="A63" s="4">
        <v>44697</v>
      </c>
      <c r="B63" s="5" t="s">
        <v>86</v>
      </c>
      <c r="C63" s="5" t="s">
        <v>32</v>
      </c>
      <c r="D63" s="5" t="s">
        <v>80</v>
      </c>
      <c r="E63" s="23">
        <v>2359.86</v>
      </c>
    </row>
    <row r="64" spans="1:5" ht="15">
      <c r="A64" s="4">
        <v>44698</v>
      </c>
      <c r="B64" s="5" t="s">
        <v>104</v>
      </c>
      <c r="C64" s="5" t="s">
        <v>70</v>
      </c>
      <c r="D64" s="5" t="s">
        <v>73</v>
      </c>
      <c r="E64" s="23">
        <v>2691.85</v>
      </c>
    </row>
    <row r="65" spans="1:5" ht="15">
      <c r="A65" s="4">
        <v>44698</v>
      </c>
      <c r="B65" s="5" t="s">
        <v>167</v>
      </c>
      <c r="C65" s="5" t="s">
        <v>70</v>
      </c>
      <c r="D65" s="5" t="s">
        <v>73</v>
      </c>
      <c r="E65" s="23">
        <v>41066.19</v>
      </c>
    </row>
    <row r="66" spans="1:5" ht="15">
      <c r="A66" s="4">
        <v>44699</v>
      </c>
      <c r="B66" s="5" t="s">
        <v>162</v>
      </c>
      <c r="C66" s="5" t="s">
        <v>28</v>
      </c>
      <c r="D66" s="5" t="s">
        <v>64</v>
      </c>
      <c r="E66" s="23">
        <v>1200</v>
      </c>
    </row>
    <row r="67" spans="1:5" ht="15">
      <c r="A67" s="4">
        <v>44700</v>
      </c>
      <c r="B67" s="5" t="s">
        <v>105</v>
      </c>
      <c r="C67" s="5" t="s">
        <v>44</v>
      </c>
      <c r="D67" s="5" t="s">
        <v>45</v>
      </c>
      <c r="E67" s="23">
        <v>6.88</v>
      </c>
    </row>
    <row r="68" spans="1:5" ht="15">
      <c r="A68" s="4">
        <v>44700</v>
      </c>
      <c r="B68" s="5" t="s">
        <v>157</v>
      </c>
      <c r="C68" s="5" t="s">
        <v>44</v>
      </c>
      <c r="D68" s="5" t="s">
        <v>45</v>
      </c>
      <c r="E68" s="23">
        <v>33.95</v>
      </c>
    </row>
    <row r="69" spans="1:5" ht="15">
      <c r="A69" s="4">
        <v>44701</v>
      </c>
      <c r="B69" s="5" t="s">
        <v>103</v>
      </c>
      <c r="C69" s="5" t="s">
        <v>60</v>
      </c>
      <c r="D69" s="5" t="s">
        <v>90</v>
      </c>
      <c r="E69" s="23">
        <v>284.28</v>
      </c>
    </row>
    <row r="70" spans="1:5" ht="15">
      <c r="A70" s="4">
        <v>44701</v>
      </c>
      <c r="B70" s="5" t="s">
        <v>106</v>
      </c>
      <c r="C70" s="5" t="s">
        <v>0</v>
      </c>
      <c r="D70" s="5" t="s">
        <v>62</v>
      </c>
      <c r="E70" s="23">
        <v>19.97</v>
      </c>
    </row>
    <row r="71" spans="1:5" ht="15">
      <c r="A71" s="4">
        <v>44701</v>
      </c>
      <c r="B71" s="5" t="s">
        <v>133</v>
      </c>
      <c r="C71" s="5" t="s">
        <v>0</v>
      </c>
      <c r="D71" s="5" t="s">
        <v>62</v>
      </c>
      <c r="E71" s="23">
        <v>140.83</v>
      </c>
    </row>
    <row r="72" spans="1:5" ht="15">
      <c r="A72" s="4">
        <v>44701</v>
      </c>
      <c r="B72" s="5" t="s">
        <v>94</v>
      </c>
      <c r="C72" s="5" t="s">
        <v>0</v>
      </c>
      <c r="D72" s="5" t="s">
        <v>62</v>
      </c>
      <c r="E72" s="23">
        <v>838.58</v>
      </c>
    </row>
    <row r="73" spans="1:5" ht="15">
      <c r="A73" s="4">
        <v>44701</v>
      </c>
      <c r="B73" s="5" t="s">
        <v>134</v>
      </c>
      <c r="C73" s="5" t="s">
        <v>0</v>
      </c>
      <c r="D73" s="5" t="s">
        <v>62</v>
      </c>
      <c r="E73" s="23">
        <v>965.71</v>
      </c>
    </row>
    <row r="74" spans="1:5" ht="15">
      <c r="A74" s="4">
        <v>44701</v>
      </c>
      <c r="B74" s="5" t="s">
        <v>135</v>
      </c>
      <c r="C74" s="5" t="s">
        <v>0</v>
      </c>
      <c r="D74" s="5" t="s">
        <v>62</v>
      </c>
      <c r="E74" s="23">
        <v>1191.86</v>
      </c>
    </row>
    <row r="75" spans="1:5" ht="15">
      <c r="A75" s="4">
        <v>44701</v>
      </c>
      <c r="B75" s="5" t="s">
        <v>86</v>
      </c>
      <c r="C75" s="5" t="s">
        <v>35</v>
      </c>
      <c r="D75" s="5" t="s">
        <v>107</v>
      </c>
      <c r="E75" s="23">
        <v>2451.54</v>
      </c>
    </row>
    <row r="76" spans="1:5" ht="15">
      <c r="A76" s="4">
        <v>44701</v>
      </c>
      <c r="B76" s="5" t="s">
        <v>86</v>
      </c>
      <c r="C76" s="5" t="s">
        <v>35</v>
      </c>
      <c r="D76" s="5" t="s">
        <v>107</v>
      </c>
      <c r="E76" s="23">
        <v>59365.64</v>
      </c>
    </row>
    <row r="77" spans="1:5" ht="15">
      <c r="A77" s="4">
        <v>44701</v>
      </c>
      <c r="B77" s="5" t="s">
        <v>77</v>
      </c>
      <c r="C77" s="5" t="s">
        <v>37</v>
      </c>
      <c r="D77" s="5" t="s">
        <v>77</v>
      </c>
      <c r="E77" s="23">
        <v>56.38</v>
      </c>
    </row>
    <row r="78" spans="1:5" ht="15">
      <c r="A78" s="4">
        <v>44701</v>
      </c>
      <c r="B78" s="5" t="s">
        <v>91</v>
      </c>
      <c r="C78" s="5" t="s">
        <v>37</v>
      </c>
      <c r="D78" s="5" t="s">
        <v>119</v>
      </c>
      <c r="E78" s="23">
        <v>115.38</v>
      </c>
    </row>
    <row r="79" spans="1:5" ht="15">
      <c r="A79" s="4">
        <v>44701</v>
      </c>
      <c r="B79" s="5" t="s">
        <v>77</v>
      </c>
      <c r="C79" s="5" t="s">
        <v>37</v>
      </c>
      <c r="D79" s="5" t="s">
        <v>77</v>
      </c>
      <c r="E79" s="23">
        <v>185.3</v>
      </c>
    </row>
    <row r="80" spans="1:5" ht="15">
      <c r="A80" s="4">
        <v>44701</v>
      </c>
      <c r="B80" s="5" t="s">
        <v>86</v>
      </c>
      <c r="C80" s="5" t="s">
        <v>37</v>
      </c>
      <c r="D80" s="5" t="s">
        <v>93</v>
      </c>
      <c r="E80" s="23">
        <v>245.9</v>
      </c>
    </row>
    <row r="81" spans="1:5" ht="15">
      <c r="A81" s="4">
        <v>44701</v>
      </c>
      <c r="B81" s="5" t="s">
        <v>75</v>
      </c>
      <c r="C81" s="5" t="s">
        <v>37</v>
      </c>
      <c r="D81" s="5" t="s">
        <v>120</v>
      </c>
      <c r="E81" s="23">
        <v>3572.15</v>
      </c>
    </row>
    <row r="82" spans="1:5" ht="15">
      <c r="A82" s="4">
        <v>44701</v>
      </c>
      <c r="B82" s="5" t="s">
        <v>91</v>
      </c>
      <c r="C82" s="5" t="s">
        <v>37</v>
      </c>
      <c r="D82" s="5" t="s">
        <v>119</v>
      </c>
      <c r="E82" s="23">
        <v>10273.24</v>
      </c>
    </row>
    <row r="83" spans="1:5" ht="15">
      <c r="A83" s="4">
        <v>44701</v>
      </c>
      <c r="B83" s="5" t="s">
        <v>75</v>
      </c>
      <c r="C83" s="5" t="s">
        <v>37</v>
      </c>
      <c r="D83" s="5" t="s">
        <v>120</v>
      </c>
      <c r="E83" s="23">
        <v>98981</v>
      </c>
    </row>
    <row r="84" spans="1:5" ht="15">
      <c r="A84" s="4">
        <v>44701</v>
      </c>
      <c r="B84" s="5" t="s">
        <v>86</v>
      </c>
      <c r="C84" s="5" t="s">
        <v>32</v>
      </c>
      <c r="D84" s="5" t="s">
        <v>84</v>
      </c>
      <c r="E84" s="23">
        <v>21.56</v>
      </c>
    </row>
    <row r="85" spans="1:5" ht="15">
      <c r="A85" s="4">
        <v>44701</v>
      </c>
      <c r="B85" s="5" t="s">
        <v>86</v>
      </c>
      <c r="C85" s="5" t="s">
        <v>32</v>
      </c>
      <c r="D85" s="5" t="s">
        <v>84</v>
      </c>
      <c r="E85" s="23">
        <v>1876.8</v>
      </c>
    </row>
    <row r="86" spans="1:5" ht="15">
      <c r="A86" s="4">
        <v>44704</v>
      </c>
      <c r="B86" s="5" t="s">
        <v>72</v>
      </c>
      <c r="C86" s="5" t="s">
        <v>76</v>
      </c>
      <c r="D86" s="5" t="s">
        <v>72</v>
      </c>
      <c r="E86" s="23">
        <v>929.81</v>
      </c>
    </row>
    <row r="87" spans="1:5" ht="15">
      <c r="A87" s="4">
        <v>44704</v>
      </c>
      <c r="B87" s="5" t="s">
        <v>143</v>
      </c>
      <c r="C87" s="5" t="s">
        <v>27</v>
      </c>
      <c r="D87" s="5" t="s">
        <v>99</v>
      </c>
      <c r="E87" s="23">
        <v>529</v>
      </c>
    </row>
    <row r="88" spans="1:5" ht="15">
      <c r="A88" s="4">
        <v>44705</v>
      </c>
      <c r="B88" s="5" t="s">
        <v>128</v>
      </c>
      <c r="C88" s="5" t="s">
        <v>59</v>
      </c>
      <c r="D88" s="5" t="s">
        <v>2</v>
      </c>
      <c r="E88" s="23">
        <v>3359.46</v>
      </c>
    </row>
    <row r="89" spans="1:5" ht="15">
      <c r="A89" s="4">
        <v>44706</v>
      </c>
      <c r="B89" s="5" t="s">
        <v>136</v>
      </c>
      <c r="C89" s="5" t="s">
        <v>26</v>
      </c>
      <c r="D89" s="5" t="s">
        <v>33</v>
      </c>
      <c r="E89" s="23">
        <v>216.7</v>
      </c>
    </row>
    <row r="90" spans="1:5" ht="15">
      <c r="A90" s="4">
        <v>44706</v>
      </c>
      <c r="B90" s="5" t="s">
        <v>135</v>
      </c>
      <c r="C90" s="5" t="s">
        <v>26</v>
      </c>
      <c r="D90" s="5" t="s">
        <v>33</v>
      </c>
      <c r="E90" s="23">
        <v>216.7</v>
      </c>
    </row>
    <row r="91" spans="1:5" ht="15">
      <c r="A91" s="4">
        <v>44706</v>
      </c>
      <c r="B91" s="5" t="s">
        <v>94</v>
      </c>
      <c r="C91" s="5" t="s">
        <v>26</v>
      </c>
      <c r="D91" s="5" t="s">
        <v>33</v>
      </c>
      <c r="E91" s="23">
        <v>762.35</v>
      </c>
    </row>
    <row r="92" spans="1:5" ht="15">
      <c r="A92" s="4">
        <v>44706</v>
      </c>
      <c r="B92" s="5" t="s">
        <v>164</v>
      </c>
      <c r="C92" s="5" t="s">
        <v>53</v>
      </c>
      <c r="D92" s="5" t="s">
        <v>5</v>
      </c>
      <c r="E92" s="23">
        <v>22338.24</v>
      </c>
    </row>
    <row r="93" spans="1:5" ht="15">
      <c r="A93" s="4">
        <v>44706</v>
      </c>
      <c r="B93" s="5" t="s">
        <v>165</v>
      </c>
      <c r="C93" s="5" t="s">
        <v>53</v>
      </c>
      <c r="D93" s="5" t="s">
        <v>5</v>
      </c>
      <c r="E93" s="23">
        <v>28153.68</v>
      </c>
    </row>
    <row r="94" spans="1:5" ht="15">
      <c r="A94" s="4">
        <v>44707</v>
      </c>
      <c r="B94" s="5" t="s">
        <v>131</v>
      </c>
      <c r="C94" s="5" t="s">
        <v>30</v>
      </c>
      <c r="D94" s="5" t="s">
        <v>58</v>
      </c>
      <c r="E94" s="23">
        <v>152.94</v>
      </c>
    </row>
    <row r="95" spans="1:5" ht="15">
      <c r="A95" s="4">
        <v>44707</v>
      </c>
      <c r="B95" s="5" t="s">
        <v>132</v>
      </c>
      <c r="C95" s="5" t="s">
        <v>30</v>
      </c>
      <c r="D95" s="5" t="s">
        <v>58</v>
      </c>
      <c r="E95" s="23">
        <v>517.66</v>
      </c>
    </row>
    <row r="96" spans="1:5" ht="15">
      <c r="A96" s="4">
        <v>44708</v>
      </c>
      <c r="B96" s="5" t="s">
        <v>108</v>
      </c>
      <c r="C96" s="5" t="s">
        <v>74</v>
      </c>
      <c r="D96" s="5" t="s">
        <v>4</v>
      </c>
      <c r="E96" s="23">
        <v>251.79</v>
      </c>
    </row>
    <row r="97" spans="1:5" ht="15">
      <c r="A97" s="4">
        <v>44708</v>
      </c>
      <c r="B97" s="5" t="s">
        <v>123</v>
      </c>
      <c r="C97" s="5" t="s">
        <v>74</v>
      </c>
      <c r="D97" s="5" t="s">
        <v>4</v>
      </c>
      <c r="E97" s="23">
        <v>5410.29</v>
      </c>
    </row>
    <row r="98" spans="1:5" ht="15">
      <c r="A98" s="4">
        <v>44708</v>
      </c>
      <c r="B98" s="5" t="s">
        <v>109</v>
      </c>
      <c r="C98" s="5" t="s">
        <v>69</v>
      </c>
      <c r="D98" s="5" t="s">
        <v>54</v>
      </c>
      <c r="E98" s="23">
        <v>30.71</v>
      </c>
    </row>
    <row r="99" spans="1:5" ht="15">
      <c r="A99" s="4">
        <v>44708</v>
      </c>
      <c r="B99" s="5" t="s">
        <v>163</v>
      </c>
      <c r="C99" s="5" t="s">
        <v>69</v>
      </c>
      <c r="D99" s="5" t="s">
        <v>54</v>
      </c>
      <c r="E99" s="23">
        <v>538.65</v>
      </c>
    </row>
    <row r="100" spans="1:5" ht="15">
      <c r="A100" s="4">
        <v>44708</v>
      </c>
      <c r="B100" s="5" t="s">
        <v>110</v>
      </c>
      <c r="C100" s="5" t="s">
        <v>53</v>
      </c>
      <c r="D100" s="5" t="s">
        <v>89</v>
      </c>
      <c r="E100" s="23">
        <v>462.2</v>
      </c>
    </row>
    <row r="101" spans="1:5" ht="15">
      <c r="A101" s="4">
        <v>44711</v>
      </c>
      <c r="B101" s="5" t="s">
        <v>111</v>
      </c>
      <c r="C101" s="5" t="s">
        <v>60</v>
      </c>
      <c r="D101" s="5" t="s">
        <v>129</v>
      </c>
      <c r="E101" s="23">
        <v>5470.31</v>
      </c>
    </row>
    <row r="102" spans="1:5" ht="15">
      <c r="A102" s="4">
        <v>44711</v>
      </c>
      <c r="B102" s="5" t="s">
        <v>111</v>
      </c>
      <c r="C102" s="5" t="s">
        <v>60</v>
      </c>
      <c r="D102" s="5" t="s">
        <v>112</v>
      </c>
      <c r="E102" s="23">
        <v>22086.43</v>
      </c>
    </row>
    <row r="103" spans="1:5" ht="15">
      <c r="A103" s="4">
        <v>44711</v>
      </c>
      <c r="B103" s="5" t="s">
        <v>113</v>
      </c>
      <c r="C103" s="5" t="s">
        <v>47</v>
      </c>
      <c r="D103" s="5" t="s">
        <v>5</v>
      </c>
      <c r="E103" s="23">
        <v>538.92</v>
      </c>
    </row>
    <row r="104" spans="1:5" ht="15">
      <c r="A104" s="4">
        <v>44711</v>
      </c>
      <c r="B104" s="5" t="s">
        <v>166</v>
      </c>
      <c r="C104" s="5" t="s">
        <v>47</v>
      </c>
      <c r="D104" s="5" t="s">
        <v>5</v>
      </c>
      <c r="E104" s="23">
        <v>3577.03</v>
      </c>
    </row>
    <row r="105" spans="1:5" ht="15">
      <c r="A105" s="4">
        <v>44711</v>
      </c>
      <c r="B105" s="5" t="s">
        <v>115</v>
      </c>
      <c r="C105" s="5" t="s">
        <v>31</v>
      </c>
      <c r="D105" s="5" t="s">
        <v>63</v>
      </c>
      <c r="E105" s="23">
        <v>43.65</v>
      </c>
    </row>
    <row r="106" spans="1:5" ht="15">
      <c r="A106" s="4">
        <v>44711</v>
      </c>
      <c r="B106" s="5" t="s">
        <v>114</v>
      </c>
      <c r="C106" s="5" t="s">
        <v>31</v>
      </c>
      <c r="D106" s="5" t="s">
        <v>71</v>
      </c>
      <c r="E106" s="23">
        <v>144.26</v>
      </c>
    </row>
    <row r="107" spans="1:5" ht="15">
      <c r="A107" s="4">
        <v>44711</v>
      </c>
      <c r="B107" s="5" t="s">
        <v>169</v>
      </c>
      <c r="C107" s="5" t="s">
        <v>31</v>
      </c>
      <c r="D107" s="5" t="s">
        <v>71</v>
      </c>
      <c r="E107" s="23">
        <v>269.45</v>
      </c>
    </row>
    <row r="108" spans="1:5" ht="15">
      <c r="A108" s="4">
        <v>44712</v>
      </c>
      <c r="B108" s="5" t="s">
        <v>92</v>
      </c>
      <c r="C108" s="5" t="s">
        <v>32</v>
      </c>
      <c r="D108" s="5" t="s">
        <v>79</v>
      </c>
      <c r="E108" s="8">
        <v>558.59</v>
      </c>
    </row>
    <row r="109" spans="1:5" ht="15">
      <c r="A109" s="4">
        <v>44712</v>
      </c>
      <c r="B109" s="5" t="s">
        <v>116</v>
      </c>
      <c r="C109" s="5" t="s">
        <v>31</v>
      </c>
      <c r="D109" s="5" t="s">
        <v>3</v>
      </c>
      <c r="E109" s="23">
        <v>714.3</v>
      </c>
    </row>
    <row r="110" spans="1:5" ht="15">
      <c r="A110" s="4">
        <v>44712</v>
      </c>
      <c r="B110" s="5" t="s">
        <v>170</v>
      </c>
      <c r="C110" s="5" t="s">
        <v>31</v>
      </c>
      <c r="D110" s="5" t="s">
        <v>3</v>
      </c>
      <c r="E110" s="23">
        <v>1908.9</v>
      </c>
    </row>
    <row r="111" spans="1:5" ht="15">
      <c r="A111" s="11">
        <v>44712</v>
      </c>
      <c r="B111" s="5" t="s">
        <v>10</v>
      </c>
      <c r="C111" s="5" t="s">
        <v>41</v>
      </c>
      <c r="D111" s="29" t="s">
        <v>25</v>
      </c>
      <c r="E111" s="23">
        <v>566.25</v>
      </c>
    </row>
    <row r="112" spans="1:5" ht="15.75" thickBot="1">
      <c r="A112" s="4"/>
      <c r="D112" s="14" t="s">
        <v>23</v>
      </c>
      <c r="E112" s="21">
        <f>SUM(E15:E111)</f>
        <v>1289164.3299999991</v>
      </c>
    </row>
    <row r="113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2.022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2022-06-21T13:58:01Z</dcterms:modified>
  <cp:category/>
  <cp:version/>
  <cp:contentType/>
  <cp:contentStatus/>
</cp:coreProperties>
</file>