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1_2023\"/>
    </mc:Choice>
  </mc:AlternateContent>
  <bookViews>
    <workbookView xWindow="0" yWindow="0" windowWidth="24000" windowHeight="9135"/>
  </bookViews>
  <sheets>
    <sheet name="ESF" sheetId="1" r:id="rId1"/>
  </sheets>
  <externalReferences>
    <externalReference r:id="rId2"/>
  </externalReferences>
  <definedNames>
    <definedName name="_xlnm._FilterDatabase" localSheetId="0" hidden="1">ESF!$A$11:$E$54</definedName>
    <definedName name="_xlnm.Print_Area" localSheetId="0">ESF!$A$1:$E$54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6" i="1"/>
  <c r="E8" i="1" s="1"/>
</calcChain>
</file>

<file path=xl/sharedStrings.xml><?xml version="1.0" encoding="utf-8"?>
<sst xmlns="http://schemas.openxmlformats.org/spreadsheetml/2006/main" count="150" uniqueCount="98">
  <si>
    <t>CONVÊNIO ESF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</si>
  <si>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</si>
  <si>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</si>
  <si>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</si>
  <si>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</si>
  <si>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</si>
  <si>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</si>
  <si>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1127/2022</t>
  </si>
  <si>
    <t>PREFEITURA MUNICIPAL DE JUNDIAÍ</t>
  </si>
  <si>
    <t>OFÍCIO 1128/2022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</si>
  <si>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</si>
  <si>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</si>
  <si>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</si>
  <si>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</si>
  <si>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</si>
  <si>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</si>
  <si>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</si>
  <si>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VALOR TOTAL</t>
  </si>
  <si>
    <t>11670611 / ÚNICA</t>
  </si>
  <si>
    <t>VALE REFEIÇÃO E ALIMENTAÇÃO</t>
  </si>
  <si>
    <t>TICKET</t>
  </si>
  <si>
    <t>DEZEMBRO/2022 / ÚNICA</t>
  </si>
  <si>
    <t>FGTS FOLHA</t>
  </si>
  <si>
    <t>FGTS FOLHA DEZEMBRO/2022</t>
  </si>
  <si>
    <t>SALÁRIOS E ORDENADOS</t>
  </si>
  <si>
    <t>FOLHA DEZEMBRO/2022</t>
  </si>
  <si>
    <t>PENSÃO ALIMENTÍCIA</t>
  </si>
  <si>
    <t>PENSÃO ALIMENTÍCIA FOLHA DEZEMBRO/2022</t>
  </si>
  <si>
    <t>15206 / ÚNICA</t>
  </si>
  <si>
    <t>RESCISÕES</t>
  </si>
  <si>
    <t>RESCISÃO</t>
  </si>
  <si>
    <t>JANEIRO/2023. / ÚNICA</t>
  </si>
  <si>
    <t>FÉRIAS</t>
  </si>
  <si>
    <t>FÉRIAS JANEIRO/2023</t>
  </si>
  <si>
    <t>129877 /  001</t>
  </si>
  <si>
    <t>CESTA BÁSICA / VALE ALIMENT.</t>
  </si>
  <si>
    <t>JOATE COM E REP</t>
  </si>
  <si>
    <t>VRS A REPASSAR-FOLHA</t>
  </si>
  <si>
    <t>CONTRIBUIÇÃO CONFEDERATIVA</t>
  </si>
  <si>
    <t>CONTRIBUIÇÃO EDUCAÇÃO FÍSICA SIND SAÚDE</t>
  </si>
  <si>
    <t>CONTRIBUIÇÃO ENFERMEIROS SIND SAÚDE</t>
  </si>
  <si>
    <t>CONTRIBUIÇÃO SIND SAÚDE</t>
  </si>
  <si>
    <t>CONV C.E.F. A REPASSAR EMPRÉSTIMO</t>
  </si>
  <si>
    <t>FARMAVIDA</t>
  </si>
  <si>
    <t>MENSALIDADE SIND ENFERMAGEM</t>
  </si>
  <si>
    <t>CONSIGNADO SANTANDER</t>
  </si>
  <si>
    <t>110746546 / ÚNICA</t>
  </si>
  <si>
    <t>ENERGIA ELÉTRICA</t>
  </si>
  <si>
    <t>CPFL</t>
  </si>
  <si>
    <t>371 / ÚNICA</t>
  </si>
  <si>
    <t>SERVIÇOS DE TERCEIROS - PJ</t>
  </si>
  <si>
    <t>TEJO SOLUÇÕES</t>
  </si>
  <si>
    <t>11706544 / ÚNICA</t>
  </si>
  <si>
    <t>1236309 / ÚNICA</t>
  </si>
  <si>
    <t>VALE TRANSPORTE</t>
  </si>
  <si>
    <t>TRANSURB</t>
  </si>
  <si>
    <t>11710467 / ÚNICA</t>
  </si>
  <si>
    <t>28621 / ÚNICA</t>
  </si>
  <si>
    <t>ASSISTÊNCIA ODONTOLÓGICA</t>
  </si>
  <si>
    <t>UNIODONTO</t>
  </si>
  <si>
    <t>D-07/12 / ÚNICA</t>
  </si>
  <si>
    <t>IMPOSTO FEDERAL</t>
  </si>
  <si>
    <t>IRRF ALUGUEL</t>
  </si>
  <si>
    <t>08/12 / ÚNICA</t>
  </si>
  <si>
    <t>LOCAÇÃO DE IMÓVEIS</t>
  </si>
  <si>
    <t>IMOPLAN</t>
  </si>
  <si>
    <t>INSS-CONTR REPASSAR</t>
  </si>
  <si>
    <t>INSS FOLHA DEZEMBRO/2022</t>
  </si>
  <si>
    <t>13 SALÁRIO</t>
  </si>
  <si>
    <t>IRRF 13° FOLHA DEZ/2022</t>
  </si>
  <si>
    <t>DEZ/2022 / ÚNICA</t>
  </si>
  <si>
    <t>IRRF A REPASSAR</t>
  </si>
  <si>
    <t>IRRF FÉRIAS DEZEMBRO/2022</t>
  </si>
  <si>
    <t>DEZEMBRO/2022. / ÚNICA</t>
  </si>
  <si>
    <t>JANEIRO/2023 / ÚNICA</t>
  </si>
  <si>
    <t xml:space="preserve">IRRF FÉRIAS JANEIRO/2023 </t>
  </si>
  <si>
    <t>NOV/2022 / ÚNICA</t>
  </si>
  <si>
    <t>IRRF FOLHA NOVEMBRO/2022</t>
  </si>
  <si>
    <t>15250 / ÚNICA</t>
  </si>
  <si>
    <t xml:space="preserve">IRRF RESCISÃO </t>
  </si>
  <si>
    <t>14252 / ÚNICA</t>
  </si>
  <si>
    <t>IRRF RESCISÃO</t>
  </si>
  <si>
    <t>MENSALIDADE SIND.SAÚDE</t>
  </si>
  <si>
    <t>15641 / ÚNICA</t>
  </si>
  <si>
    <t>106396 / ÚNICA</t>
  </si>
  <si>
    <t>SENAC JUNDIAÍ</t>
  </si>
  <si>
    <t>14396 / ÚNICA</t>
  </si>
  <si>
    <t>8517079093-1 / ÚNICA</t>
  </si>
  <si>
    <t>SEGURO FUNCIONÁRIOS</t>
  </si>
  <si>
    <t>CAIXA VIDA E PREVIDÊNCIA</t>
  </si>
  <si>
    <t>FEVEREIRO/2023 / ÚNICA</t>
  </si>
  <si>
    <t>FÉRIAS FEVEREIRO/2023</t>
  </si>
  <si>
    <t>697250 / ÚNICA</t>
  </si>
  <si>
    <t>RÁPIDO LUXO</t>
  </si>
  <si>
    <t>11749655 / ÚNICA</t>
  </si>
  <si>
    <t>1244039 / ÚNICA</t>
  </si>
  <si>
    <t>1242477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</si>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</sst>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1" fillId="0" borderId="0" xfId="1" applyFont="1" applyBorder="1" applyAlignment="1">
      <alignment horizontal="right"/>
    </xf>
    <xf numFmtId="0" fontId="3" fillId="0" borderId="0" xfId="0" applyFont="1" applyBorder="1"/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43" fontId="6" fillId="4" borderId="0" xfId="1" applyFont="1" applyFill="1" applyBorder="1" applyAlignment="1">
      <alignment horizontal="right"/>
    </xf>
    <xf numFmtId="0" fontId="8" fillId="3" borderId="1" xfId="0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"/>
      <sheetName val="P.A'S NOVOS"/>
      <sheetName val="RADIOTERAPIA"/>
      <sheetName val="ESF"/>
      <sheetName val="ESF COVID"/>
      <sheetName val="SAMU NOV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55"/>
  <sheetViews>
    <sheetView showGridLines="0" tabSelected="1" view="pageLayout" zoomScaleNormal="100" zoomScaleSheetLayoutView="90" workbookViewId="0">
      <selection activeCell="C8" sqref="C8"/>
    </sheetView>
  </sheetViews>
  <sheetFormatPr defaultRowHeight="15" x14ac:dyDescent="0.25"/>
  <cols>
    <col min="1" max="1" width="12" style="15" bestFit="1" customWidth="1"/>
    <col min="2" max="2" width="21.140625" style="15" bestFit="1" customWidth="1"/>
    <col min="3" max="3" width="27.42578125" style="15" bestFit="1" customWidth="1"/>
    <col min="4" max="4" width="30.85546875" style="15" bestFit="1" customWidth="1"/>
    <col min="5" max="5" width="13.5703125" style="16" bestFit="1" customWidth="1"/>
    <col min="6" max="16384" width="9.140625" style="2"/>
  </cols>
  <sheetData>
    <row r="2" spans="1:8" ht="15.75" x14ac:dyDescent="0.25">
      <c r="A2" s="1" t="s">
        <v>0</v>
      </c>
      <c r="B2" s="1"/>
      <c r="C2" s="1"/>
      <c r="D2" s="1"/>
      <c r="E2" s="1"/>
    </row>
    <row r="3" spans="1:8" x14ac:dyDescent="0.25">
      <c r="A3" s="3" t="s">
        <v>1</v>
      </c>
      <c r="B3" s="3"/>
      <c r="C3" s="3"/>
      <c r="D3" s="3"/>
      <c r="E3" s="4"/>
    </row>
    <row r="4" spans="1:8" x14ac:dyDescent="0.25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</row>
    <row r="5" spans="1:8" x14ac:dyDescent="0.25">
      <c r="A5" s="8">
        <v>44953</v>
      </c>
      <c r="B5" s="9" t="s">
        <v>7</v>
      </c>
      <c r="C5" s="9" t="s">
        <v>7</v>
      </c>
      <c r="D5" s="10" t="s">
        <v>8</v>
      </c>
      <c r="E5" s="11">
        <v>42250.28</v>
      </c>
    </row>
    <row r="6" spans="1:8" x14ac:dyDescent="0.25">
      <c r="A6" s="8">
        <v>44953</v>
      </c>
      <c r="B6" s="9" t="s">
        <v>9</v>
      </c>
      <c r="C6" s="9" t="s">
        <v>9</v>
      </c>
      <c r="D6" s="10" t="s">
        <v>8</v>
      </c>
      <c r="E6" s="11">
        <f>2885304.42</f>
        <v>2885304.42</v>
      </c>
    </row>
    <row r="7" spans="1:8" x14ac:dyDescent="0.25">
      <c r="A7" s="8">
        <v>44957</v>
      </c>
      <c r="B7" s="9" t="s">
        <v>10</v>
      </c>
      <c r="C7" s="10" t="s">
        <v>11</v>
      </c>
      <c r="D7" s="10" t="s">
        <v>11</v>
      </c>
      <c r="E7" s="11">
        <v>36309.200000000004</v>
      </c>
    </row>
    <row r="8" spans="1:8" ht="15.75" thickBot="1" x14ac:dyDescent="0.3">
      <c r="A8" s="12"/>
      <c r="B8" s="12"/>
      <c r="C8" s="12"/>
      <c r="D8" s="13" t="s">
        <v>12</v>
      </c>
      <c r="E8" s="14">
        <f>SUM(E5:E7)</f>
        <v>2963863.9</v>
      </c>
    </row>
    <row r="9" spans="1:8" ht="15.75" thickTop="1" x14ac:dyDescent="0.25"/>
    <row r="10" spans="1:8" s="17" customFormat="1" x14ac:dyDescent="0.25">
      <c r="A10" s="3" t="s">
        <v>13</v>
      </c>
      <c r="B10" s="3"/>
      <c r="C10" s="3"/>
      <c r="D10" s="3"/>
      <c r="E10" s="4"/>
    </row>
    <row r="11" spans="1:8" x14ac:dyDescent="0.25">
      <c r="A11" s="18" t="s">
        <v>14</v>
      </c>
      <c r="B11" s="19" t="s">
        <v>15</v>
      </c>
      <c r="C11" s="19" t="s">
        <v>16</v>
      </c>
      <c r="D11" s="19" t="s">
        <v>16</v>
      </c>
      <c r="E11" s="20" t="s">
        <v>17</v>
      </c>
      <c r="G11" s="21"/>
      <c r="H11" s="21"/>
    </row>
    <row r="12" spans="1:8" x14ac:dyDescent="0.25">
      <c r="A12" s="22">
        <v>44928</v>
      </c>
      <c r="B12" s="23" t="s">
        <v>18</v>
      </c>
      <c r="C12" s="23" t="s">
        <v>19</v>
      </c>
      <c r="D12" s="23" t="s">
        <v>20</v>
      </c>
      <c r="E12" s="24">
        <v>130464.24</v>
      </c>
      <c r="G12" s="21"/>
      <c r="H12" s="21"/>
    </row>
    <row r="13" spans="1:8" x14ac:dyDescent="0.25">
      <c r="A13" s="22">
        <v>44932</v>
      </c>
      <c r="B13" s="23" t="s">
        <v>21</v>
      </c>
      <c r="C13" s="23" t="s">
        <v>22</v>
      </c>
      <c r="D13" s="23" t="s">
        <v>23</v>
      </c>
      <c r="E13" s="24">
        <v>231542.35</v>
      </c>
      <c r="G13" s="21"/>
      <c r="H13" s="21"/>
    </row>
    <row r="14" spans="1:8" x14ac:dyDescent="0.25">
      <c r="A14" s="22">
        <v>44932</v>
      </c>
      <c r="B14" s="23" t="s">
        <v>21</v>
      </c>
      <c r="C14" s="23" t="s">
        <v>22</v>
      </c>
      <c r="D14" s="23" t="s">
        <v>23</v>
      </c>
      <c r="E14" s="24">
        <v>168.13</v>
      </c>
    </row>
    <row r="15" spans="1:8" x14ac:dyDescent="0.25">
      <c r="A15" s="22">
        <v>44932</v>
      </c>
      <c r="B15" s="23" t="s">
        <v>21</v>
      </c>
      <c r="C15" s="23" t="s">
        <v>24</v>
      </c>
      <c r="D15" s="23" t="s">
        <v>25</v>
      </c>
      <c r="E15" s="24">
        <v>1462369.21</v>
      </c>
    </row>
    <row r="16" spans="1:8" x14ac:dyDescent="0.25">
      <c r="A16" s="22">
        <v>44932</v>
      </c>
      <c r="B16" s="23" t="s">
        <v>21</v>
      </c>
      <c r="C16" s="23" t="s">
        <v>26</v>
      </c>
      <c r="D16" s="23" t="s">
        <v>27</v>
      </c>
      <c r="E16" s="24">
        <v>1475.51</v>
      </c>
    </row>
    <row r="17" spans="1:10" x14ac:dyDescent="0.25">
      <c r="A17" s="22">
        <v>44932</v>
      </c>
      <c r="B17" s="23" t="s">
        <v>28</v>
      </c>
      <c r="C17" s="23" t="s">
        <v>29</v>
      </c>
      <c r="D17" s="23" t="s">
        <v>30</v>
      </c>
      <c r="E17" s="24">
        <v>47144.09</v>
      </c>
    </row>
    <row r="18" spans="1:10" x14ac:dyDescent="0.25">
      <c r="A18" s="22">
        <v>44935</v>
      </c>
      <c r="B18" s="23" t="s">
        <v>31</v>
      </c>
      <c r="C18" s="23" t="s">
        <v>32</v>
      </c>
      <c r="D18" s="23" t="s">
        <v>33</v>
      </c>
      <c r="E18" s="24">
        <v>10081.209999999999</v>
      </c>
      <c r="F18" s="22"/>
      <c r="G18" s="23"/>
      <c r="H18" s="23"/>
      <c r="I18" s="23"/>
      <c r="J18" s="24"/>
    </row>
    <row r="19" spans="1:10" x14ac:dyDescent="0.25">
      <c r="A19" s="22">
        <v>44935</v>
      </c>
      <c r="B19" s="23" t="s">
        <v>34</v>
      </c>
      <c r="C19" s="23" t="s">
        <v>35</v>
      </c>
      <c r="D19" s="23" t="s">
        <v>36</v>
      </c>
      <c r="E19" s="24">
        <v>4203.6000000000004</v>
      </c>
      <c r="F19" s="22"/>
      <c r="G19" s="23"/>
      <c r="H19" s="23"/>
      <c r="I19" s="23"/>
      <c r="J19" s="24"/>
    </row>
    <row r="20" spans="1:10" x14ac:dyDescent="0.25">
      <c r="A20" s="22">
        <v>44936</v>
      </c>
      <c r="B20" s="23" t="s">
        <v>21</v>
      </c>
      <c r="C20" s="23" t="s">
        <v>37</v>
      </c>
      <c r="D20" s="23" t="s">
        <v>38</v>
      </c>
      <c r="E20" s="24">
        <v>3525.7</v>
      </c>
      <c r="F20" s="22"/>
      <c r="G20" s="23"/>
      <c r="H20" s="23"/>
      <c r="I20" s="23"/>
      <c r="J20" s="24"/>
    </row>
    <row r="21" spans="1:10" x14ac:dyDescent="0.25">
      <c r="A21" s="22">
        <v>44936</v>
      </c>
      <c r="B21" s="23" t="s">
        <v>21</v>
      </c>
      <c r="C21" s="23" t="s">
        <v>37</v>
      </c>
      <c r="D21" s="23" t="s">
        <v>39</v>
      </c>
      <c r="E21" s="24">
        <v>385.49</v>
      </c>
      <c r="F21" s="22"/>
      <c r="G21" s="23"/>
      <c r="H21" s="23"/>
      <c r="I21" s="23"/>
      <c r="J21" s="24"/>
    </row>
    <row r="22" spans="1:10" x14ac:dyDescent="0.25">
      <c r="A22" s="22">
        <v>44936</v>
      </c>
      <c r="B22" s="23" t="s">
        <v>21</v>
      </c>
      <c r="C22" s="23" t="s">
        <v>37</v>
      </c>
      <c r="D22" s="23" t="s">
        <v>40</v>
      </c>
      <c r="E22" s="24">
        <v>1942.39</v>
      </c>
      <c r="F22" s="22"/>
      <c r="G22" s="23"/>
      <c r="H22" s="23"/>
      <c r="I22" s="23"/>
      <c r="J22" s="24"/>
    </row>
    <row r="23" spans="1:10" x14ac:dyDescent="0.25">
      <c r="A23" s="22">
        <v>44936</v>
      </c>
      <c r="B23" s="23" t="s">
        <v>21</v>
      </c>
      <c r="C23" s="23" t="s">
        <v>37</v>
      </c>
      <c r="D23" s="23" t="s">
        <v>41</v>
      </c>
      <c r="E23" s="24">
        <v>4186.41</v>
      </c>
      <c r="F23" s="22"/>
      <c r="G23" s="23"/>
      <c r="H23" s="23"/>
      <c r="I23" s="23"/>
      <c r="J23" s="24"/>
    </row>
    <row r="24" spans="1:10" x14ac:dyDescent="0.25">
      <c r="A24" s="22">
        <v>44936</v>
      </c>
      <c r="B24" s="23" t="s">
        <v>21</v>
      </c>
      <c r="C24" s="23" t="s">
        <v>37</v>
      </c>
      <c r="D24" s="23" t="s">
        <v>42</v>
      </c>
      <c r="E24" s="24">
        <v>27463.360000000001</v>
      </c>
      <c r="F24" s="22"/>
      <c r="G24" s="23"/>
      <c r="H24" s="23"/>
      <c r="I24" s="23"/>
      <c r="J24" s="24"/>
    </row>
    <row r="25" spans="1:10" x14ac:dyDescent="0.25">
      <c r="A25" s="22">
        <v>44936</v>
      </c>
      <c r="B25" s="23" t="s">
        <v>21</v>
      </c>
      <c r="C25" s="23" t="s">
        <v>37</v>
      </c>
      <c r="D25" s="23" t="s">
        <v>43</v>
      </c>
      <c r="E25" s="24">
        <v>1594.01</v>
      </c>
      <c r="F25" s="22"/>
      <c r="G25" s="23"/>
      <c r="H25" s="23"/>
      <c r="I25" s="23"/>
      <c r="J25" s="24"/>
    </row>
    <row r="26" spans="1:10" x14ac:dyDescent="0.25">
      <c r="A26" s="22">
        <v>44936</v>
      </c>
      <c r="B26" s="23" t="s">
        <v>21</v>
      </c>
      <c r="C26" s="23" t="s">
        <v>37</v>
      </c>
      <c r="D26" s="23" t="s">
        <v>44</v>
      </c>
      <c r="E26" s="24">
        <v>125</v>
      </c>
      <c r="F26" s="22"/>
      <c r="G26" s="23"/>
      <c r="H26" s="23"/>
      <c r="I26" s="23"/>
      <c r="J26" s="24"/>
    </row>
    <row r="27" spans="1:10" x14ac:dyDescent="0.25">
      <c r="A27" s="22">
        <v>44938</v>
      </c>
      <c r="B27" s="23" t="s">
        <v>21</v>
      </c>
      <c r="C27" s="23" t="s">
        <v>37</v>
      </c>
      <c r="D27" s="23" t="s">
        <v>45</v>
      </c>
      <c r="E27" s="24">
        <v>14165.29</v>
      </c>
      <c r="F27" s="22"/>
      <c r="G27" s="23"/>
      <c r="H27" s="23"/>
      <c r="I27" s="23"/>
      <c r="J27" s="24"/>
    </row>
    <row r="28" spans="1:10" x14ac:dyDescent="0.25">
      <c r="A28" s="22">
        <v>44939</v>
      </c>
      <c r="B28" s="23" t="s">
        <v>46</v>
      </c>
      <c r="C28" s="23" t="s">
        <v>47</v>
      </c>
      <c r="D28" s="23" t="s">
        <v>48</v>
      </c>
      <c r="E28" s="24">
        <v>699.61</v>
      </c>
      <c r="F28" s="22"/>
      <c r="G28" s="23"/>
      <c r="H28" s="23"/>
      <c r="I28" s="23"/>
      <c r="J28" s="24"/>
    </row>
    <row r="29" spans="1:10" x14ac:dyDescent="0.25">
      <c r="A29" s="22">
        <v>44939</v>
      </c>
      <c r="B29" s="23" t="s">
        <v>49</v>
      </c>
      <c r="C29" s="23" t="s">
        <v>50</v>
      </c>
      <c r="D29" s="23" t="s">
        <v>51</v>
      </c>
      <c r="E29" s="24">
        <v>11029.6</v>
      </c>
    </row>
    <row r="30" spans="1:10" x14ac:dyDescent="0.25">
      <c r="A30" s="22">
        <v>44939</v>
      </c>
      <c r="B30" s="23" t="s">
        <v>52</v>
      </c>
      <c r="C30" s="23" t="s">
        <v>19</v>
      </c>
      <c r="D30" s="23" t="s">
        <v>20</v>
      </c>
      <c r="E30" s="24">
        <v>4704.47</v>
      </c>
    </row>
    <row r="31" spans="1:10" x14ac:dyDescent="0.25">
      <c r="A31" s="22">
        <v>44939</v>
      </c>
      <c r="B31" s="23" t="s">
        <v>53</v>
      </c>
      <c r="C31" s="23" t="s">
        <v>54</v>
      </c>
      <c r="D31" s="23" t="s">
        <v>55</v>
      </c>
      <c r="E31" s="24">
        <v>179.9</v>
      </c>
    </row>
    <row r="32" spans="1:10" x14ac:dyDescent="0.25">
      <c r="A32" s="22">
        <v>44943</v>
      </c>
      <c r="B32" s="23" t="s">
        <v>56</v>
      </c>
      <c r="C32" s="23" t="s">
        <v>19</v>
      </c>
      <c r="D32" s="23" t="s">
        <v>20</v>
      </c>
      <c r="E32" s="24">
        <v>84390.73</v>
      </c>
    </row>
    <row r="33" spans="1:5" x14ac:dyDescent="0.25">
      <c r="A33" s="22">
        <v>44943</v>
      </c>
      <c r="B33" s="23" t="s">
        <v>57</v>
      </c>
      <c r="C33" s="23" t="s">
        <v>58</v>
      </c>
      <c r="D33" s="23" t="s">
        <v>59</v>
      </c>
      <c r="E33" s="24">
        <v>3106.3</v>
      </c>
    </row>
    <row r="34" spans="1:5" x14ac:dyDescent="0.25">
      <c r="A34" s="22">
        <v>44946</v>
      </c>
      <c r="B34" s="23" t="s">
        <v>60</v>
      </c>
      <c r="C34" s="23" t="s">
        <v>61</v>
      </c>
      <c r="D34" s="23" t="s">
        <v>62</v>
      </c>
      <c r="E34" s="24">
        <v>364.78</v>
      </c>
    </row>
    <row r="35" spans="1:5" x14ac:dyDescent="0.25">
      <c r="A35" s="22">
        <v>44946</v>
      </c>
      <c r="B35" s="23" t="s">
        <v>63</v>
      </c>
      <c r="C35" s="23" t="s">
        <v>64</v>
      </c>
      <c r="D35" s="23" t="s">
        <v>65</v>
      </c>
      <c r="E35" s="24">
        <v>4083.73</v>
      </c>
    </row>
    <row r="36" spans="1:5" x14ac:dyDescent="0.25">
      <c r="A36" s="22">
        <v>44946</v>
      </c>
      <c r="B36" s="23" t="s">
        <v>21</v>
      </c>
      <c r="C36" s="23" t="s">
        <v>66</v>
      </c>
      <c r="D36" s="23" t="s">
        <v>67</v>
      </c>
      <c r="E36" s="24">
        <v>111600.02</v>
      </c>
    </row>
    <row r="37" spans="1:5" x14ac:dyDescent="0.25">
      <c r="A37" s="22">
        <v>44946</v>
      </c>
      <c r="B37" s="23" t="s">
        <v>21</v>
      </c>
      <c r="C37" s="23" t="s">
        <v>68</v>
      </c>
      <c r="D37" s="23" t="s">
        <v>69</v>
      </c>
      <c r="E37" s="24">
        <v>190306.3</v>
      </c>
    </row>
    <row r="38" spans="1:5" x14ac:dyDescent="0.25">
      <c r="A38" s="22">
        <v>44946</v>
      </c>
      <c r="B38" s="23" t="s">
        <v>70</v>
      </c>
      <c r="C38" s="23" t="s">
        <v>71</v>
      </c>
      <c r="D38" s="23" t="s">
        <v>72</v>
      </c>
      <c r="E38" s="24">
        <v>993.88</v>
      </c>
    </row>
    <row r="39" spans="1:5" x14ac:dyDescent="0.25">
      <c r="A39" s="22">
        <v>44946</v>
      </c>
      <c r="B39" s="23" t="s">
        <v>73</v>
      </c>
      <c r="C39" s="23" t="s">
        <v>71</v>
      </c>
      <c r="D39" s="23" t="s">
        <v>72</v>
      </c>
      <c r="E39" s="24">
        <v>4329.3599999999997</v>
      </c>
    </row>
    <row r="40" spans="1:5" x14ac:dyDescent="0.25">
      <c r="A40" s="22">
        <v>44946</v>
      </c>
      <c r="B40" s="23" t="s">
        <v>74</v>
      </c>
      <c r="C40" s="23" t="s">
        <v>71</v>
      </c>
      <c r="D40" s="23" t="s">
        <v>75</v>
      </c>
      <c r="E40" s="24">
        <v>41946.89</v>
      </c>
    </row>
    <row r="41" spans="1:5" x14ac:dyDescent="0.25">
      <c r="A41" s="22">
        <v>44946</v>
      </c>
      <c r="B41" s="23" t="s">
        <v>76</v>
      </c>
      <c r="C41" s="23" t="s">
        <v>71</v>
      </c>
      <c r="D41" s="23" t="s">
        <v>77</v>
      </c>
      <c r="E41" s="24">
        <v>247494.04</v>
      </c>
    </row>
    <row r="42" spans="1:5" x14ac:dyDescent="0.25">
      <c r="A42" s="22">
        <v>44946</v>
      </c>
      <c r="B42" s="23" t="s">
        <v>78</v>
      </c>
      <c r="C42" s="23" t="s">
        <v>71</v>
      </c>
      <c r="D42" s="23" t="s">
        <v>79</v>
      </c>
      <c r="E42" s="24">
        <v>859.33</v>
      </c>
    </row>
    <row r="43" spans="1:5" x14ac:dyDescent="0.25">
      <c r="A43" s="22">
        <v>44946</v>
      </c>
      <c r="B43" s="23" t="s">
        <v>80</v>
      </c>
      <c r="C43" s="23" t="s">
        <v>71</v>
      </c>
      <c r="D43" s="23" t="s">
        <v>81</v>
      </c>
      <c r="E43" s="24">
        <v>4957.58</v>
      </c>
    </row>
    <row r="44" spans="1:5" x14ac:dyDescent="0.25">
      <c r="A44" s="22">
        <v>44946</v>
      </c>
      <c r="B44" s="23" t="s">
        <v>21</v>
      </c>
      <c r="C44" s="23" t="s">
        <v>37</v>
      </c>
      <c r="D44" s="23" t="s">
        <v>82</v>
      </c>
      <c r="E44" s="24">
        <v>544</v>
      </c>
    </row>
    <row r="45" spans="1:5" x14ac:dyDescent="0.25">
      <c r="A45" s="22">
        <v>44946</v>
      </c>
      <c r="B45" s="23" t="s">
        <v>83</v>
      </c>
      <c r="C45" s="23" t="s">
        <v>29</v>
      </c>
      <c r="D45" s="23" t="s">
        <v>30</v>
      </c>
      <c r="E45" s="24">
        <v>503.66</v>
      </c>
    </row>
    <row r="46" spans="1:5" x14ac:dyDescent="0.25">
      <c r="A46" s="22">
        <v>44946</v>
      </c>
      <c r="B46" s="23" t="s">
        <v>84</v>
      </c>
      <c r="C46" s="23" t="s">
        <v>50</v>
      </c>
      <c r="D46" s="23" t="s">
        <v>85</v>
      </c>
      <c r="E46" s="24">
        <v>325.60000000000002</v>
      </c>
    </row>
    <row r="47" spans="1:5" x14ac:dyDescent="0.25">
      <c r="A47" s="22">
        <v>44951</v>
      </c>
      <c r="B47" s="23" t="s">
        <v>86</v>
      </c>
      <c r="C47" s="23" t="s">
        <v>29</v>
      </c>
      <c r="D47" s="23" t="s">
        <v>30</v>
      </c>
      <c r="E47" s="24">
        <v>5273.22</v>
      </c>
    </row>
    <row r="48" spans="1:5" x14ac:dyDescent="0.25">
      <c r="A48" s="22">
        <v>44953</v>
      </c>
      <c r="B48" s="23" t="s">
        <v>87</v>
      </c>
      <c r="C48" s="23" t="s">
        <v>88</v>
      </c>
      <c r="D48" s="23" t="s">
        <v>89</v>
      </c>
      <c r="E48" s="24">
        <v>1078.02</v>
      </c>
    </row>
    <row r="49" spans="1:5" x14ac:dyDescent="0.25">
      <c r="A49" s="22">
        <v>44956</v>
      </c>
      <c r="B49" s="23" t="s">
        <v>90</v>
      </c>
      <c r="C49" s="23" t="s">
        <v>32</v>
      </c>
      <c r="D49" s="23" t="s">
        <v>91</v>
      </c>
      <c r="E49" s="24">
        <v>66378.78</v>
      </c>
    </row>
    <row r="50" spans="1:5" x14ac:dyDescent="0.25">
      <c r="A50" s="22">
        <v>44957</v>
      </c>
      <c r="B50" s="23" t="s">
        <v>92</v>
      </c>
      <c r="C50" s="23" t="s">
        <v>54</v>
      </c>
      <c r="D50" s="23" t="s">
        <v>93</v>
      </c>
      <c r="E50" s="24">
        <v>691.54</v>
      </c>
    </row>
    <row r="51" spans="1:5" x14ac:dyDescent="0.25">
      <c r="A51" s="22">
        <v>44957</v>
      </c>
      <c r="B51" s="23" t="s">
        <v>94</v>
      </c>
      <c r="C51" s="23" t="s">
        <v>19</v>
      </c>
      <c r="D51" s="23" t="s">
        <v>20</v>
      </c>
      <c r="E51" s="24">
        <v>127643.29</v>
      </c>
    </row>
    <row r="52" spans="1:5" x14ac:dyDescent="0.25">
      <c r="A52" s="22">
        <v>44957</v>
      </c>
      <c r="B52" s="23" t="s">
        <v>95</v>
      </c>
      <c r="C52" s="23" t="s">
        <v>54</v>
      </c>
      <c r="D52" s="23" t="s">
        <v>55</v>
      </c>
      <c r="E52" s="24">
        <v>1344.31</v>
      </c>
    </row>
    <row r="53" spans="1:5" x14ac:dyDescent="0.25">
      <c r="A53" s="22">
        <v>44957</v>
      </c>
      <c r="B53" s="23" t="s">
        <v>96</v>
      </c>
      <c r="C53" s="23" t="s">
        <v>54</v>
      </c>
      <c r="D53" s="23" t="s">
        <v>55</v>
      </c>
      <c r="E53" s="24">
        <v>11079.7</v>
      </c>
    </row>
    <row r="54" spans="1:5" ht="15.75" thickBot="1" x14ac:dyDescent="0.3">
      <c r="D54" s="25" t="s">
        <v>97</v>
      </c>
      <c r="E54" s="14">
        <f>SUM(E12:E53)</f>
        <v>2866744.6300000004</v>
      </c>
    </row>
    <row r="55" spans="1:5" ht="15.75" thickTop="1" x14ac:dyDescent="0.25"/>
  </sheetData>
  <autoFilter ref="A11:E54"/>
  <mergeCells count="1">
    <mergeCell ref="A2:E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2023-02-27T21:09:48Z</dcterms:created>
  <dcterms:modified xsi:type="dcterms:W3CDTF">2023-02-27T21:10:01Z</dcterms:modified>
</cp:coreProperties>
</file>