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10_2023\"/>
    </mc:Choice>
  </mc:AlternateContent>
  <bookViews>
    <workbookView xWindow="0" yWindow="0" windowWidth="24000" windowHeight="9135"/>
  </bookViews>
  <sheets>
    <sheet name="ESF" sheetId="1" r:id="rId1"/>
  </sheets>
  <externalReferences>
    <externalReference r:id="rId2"/>
  </externalReferences>
  <definedNames>
    <definedName name="_xlnm._FilterDatabase" localSheetId="0" hidden="1">ESF!$A$14:$F$68</definedName>
    <definedName name="FÉRIAS">#REF!</definedName>
    <definedName name="Print_Area" localSheetId="0">ESF!$A$1:$F$60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10" i="1"/>
  <c r="F11" i="1" s="1"/>
</calcChain>
</file>

<file path=xl/sharedStrings.xml><?xml version="1.0" encoding="utf-8"?>
<sst xmlns="http://schemas.openxmlformats.org/spreadsheetml/2006/main" count="198" uniqueCount="104">
  <si>
    <t>CONVÊNIO ESF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</si>
  <si>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</si>
  <si>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</si>
  <si>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</si>
  <si>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</si>
  <si>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</si>
  <si>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</si>
  <si>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</si>
  <si>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843/2023</t>
  </si>
  <si>
    <t xml:space="preserve"> 45.780.103/0001-50</t>
  </si>
  <si>
    <t>PREFEITURA DO MUNICÍPIO DE JUNDIAÍ</t>
  </si>
  <si>
    <t>OFÍCIO 844/2023</t>
  </si>
  <si>
    <t>OFÍCIO 955/2023</t>
  </si>
  <si>
    <t>OFÍCIO 956/2023</t>
  </si>
  <si>
    <t>EXTRATO</t>
  </si>
  <si>
    <t>OUTRAS RECEITAS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</si>
  <si>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</si>
  <si>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</si>
  <si>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</si>
  <si>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</si>
  <si>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</si>
  <si>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</si>
  <si>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</si>
  <si>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</si>
  <si>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</si>
  <si>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743037 / ÚNICA </t>
  </si>
  <si>
    <t>VALE TRANSPORTE</t>
  </si>
  <si>
    <t>RÁPIDO LUXO CAMPINAS LTDA</t>
  </si>
  <si>
    <t xml:space="preserve">1359610 / ÚNICA </t>
  </si>
  <si>
    <t>TRANSURB TRANSPORTES URBANOS DE JUNDIAÍ</t>
  </si>
  <si>
    <t xml:space="preserve">12638421 / ÚNICA </t>
  </si>
  <si>
    <t>VALE REFEIÇÃO E ALIMENTAÇÃO</t>
  </si>
  <si>
    <t>TICKET SERVIÇOS</t>
  </si>
  <si>
    <t xml:space="preserve">Setembro/2023 / ÚNICA </t>
  </si>
  <si>
    <t>SALÁRIOS E ORDENADOS</t>
  </si>
  <si>
    <t xml:space="preserve">FOLHA SETEMBRO/2023 </t>
  </si>
  <si>
    <t>PENSÃO ALIMENTÍCIA</t>
  </si>
  <si>
    <t>PENSÃO ALIMENTÍCIA FOLHA SETEMBRO/2023</t>
  </si>
  <si>
    <t>FGTS FOLHA</t>
  </si>
  <si>
    <t xml:space="preserve">FGTS FOLHA SETEMBRO/2023 </t>
  </si>
  <si>
    <t>FGTS FOLHA SETEMBRO/2023</t>
  </si>
  <si>
    <t xml:space="preserve">12680429 / ÚNICA </t>
  </si>
  <si>
    <t>RESCISÃO</t>
  </si>
  <si>
    <t>RESCISÕES</t>
  </si>
  <si>
    <t xml:space="preserve">GRRF RESCISÃO </t>
  </si>
  <si>
    <t>FGTS RESCISÓRIO</t>
  </si>
  <si>
    <t>VRS A REPASSAR-FOLHA</t>
  </si>
  <si>
    <t xml:space="preserve">CONTRIBUIÇÃO SIND EDUCAÇÃO FISICA </t>
  </si>
  <si>
    <t xml:space="preserve">CONV C.E.F. A REPASSAR EMPRÉSTIMO </t>
  </si>
  <si>
    <t>FARMAVIDA JUNDIAÍ LTDA</t>
  </si>
  <si>
    <t xml:space="preserve">CONTR ASSISTÊNCIAL DOS EMPREGADOS </t>
  </si>
  <si>
    <t xml:space="preserve">CONSIGNADO SANTANDER </t>
  </si>
  <si>
    <t xml:space="preserve">CONTR ASSISTÊNCIAL ENFERMEIROS </t>
  </si>
  <si>
    <t xml:space="preserve">MENSALIDADE SIND ENFERMAGEM </t>
  </si>
  <si>
    <t xml:space="preserve">1366179 / ÚNICA </t>
  </si>
  <si>
    <t xml:space="preserve">128320926 / ÚNICA </t>
  </si>
  <si>
    <t>ENERGIA ELÉTRICA</t>
  </si>
  <si>
    <t>COMPANHIA PIRATININGA DE FORÇA E LUZ</t>
  </si>
  <si>
    <t xml:space="preserve">12689593 / ÚNICA </t>
  </si>
  <si>
    <t xml:space="preserve">11230 / ÚNICA </t>
  </si>
  <si>
    <t>OUTROS CUSTOS GERAIS</t>
  </si>
  <si>
    <t>ANTÔNIO DONIVALDO SOUZA LIMA ME</t>
  </si>
  <si>
    <t xml:space="preserve">789 / ÚNICA </t>
  </si>
  <si>
    <t>SERVIÇOS DE TERCEIROS - PJ</t>
  </si>
  <si>
    <t>TEJO SOLUÇÕES E SERVIÇOS LTDA</t>
  </si>
  <si>
    <t xml:space="preserve">12695370 / ÚNICA </t>
  </si>
  <si>
    <t xml:space="preserve">D-738 / ÚNICA </t>
  </si>
  <si>
    <t>IMPOSTO FEDERAL</t>
  </si>
  <si>
    <t>PIS/COFINS/CSLL</t>
  </si>
  <si>
    <t xml:space="preserve">D-04/2023 / ÚNICA </t>
  </si>
  <si>
    <t>ALUGUÉIS E ROYALTIES</t>
  </si>
  <si>
    <t>INSS - P. JURÍDICA</t>
  </si>
  <si>
    <t>IRRF - P. JURÍDICA</t>
  </si>
  <si>
    <t xml:space="preserve">IRRF RESCISÃO </t>
  </si>
  <si>
    <t>IRRF A REPASSAR</t>
  </si>
  <si>
    <t>INSS-CONTR REPASSAR</t>
  </si>
  <si>
    <t xml:space="preserve">INSS FOLHA SETEMBRO/2023 </t>
  </si>
  <si>
    <t xml:space="preserve">Outubro/2023 / ÚNICA </t>
  </si>
  <si>
    <t xml:space="preserve">IRRF FERIAS OUTUBRO/2023 </t>
  </si>
  <si>
    <t xml:space="preserve">Agosto/2023 / ÚNICA </t>
  </si>
  <si>
    <t xml:space="preserve">IRRF FOLHA AGOSTO/2023 </t>
  </si>
  <si>
    <t xml:space="preserve">05/12 / ÚNICA </t>
  </si>
  <si>
    <t>LOCAÇÃO DE IMÓVEIS</t>
  </si>
  <si>
    <t>GLEISSON TEIXEIRA MARINHO COSTA</t>
  </si>
  <si>
    <t xml:space="preserve">Iptu 2023 / 009 </t>
  </si>
  <si>
    <t>IMPOSTO MUNICIPAL</t>
  </si>
  <si>
    <t xml:space="preserve">1/2023 / ÚNICA </t>
  </si>
  <si>
    <t>SERV NACIONAL DE APRENDIZAGEM COMERCIAL</t>
  </si>
  <si>
    <t xml:space="preserve">12707584 / ÚNICA </t>
  </si>
  <si>
    <t>MENSALIDADE SIN SAÚDE</t>
  </si>
  <si>
    <t>DESPESAS FINANCEIRAS</t>
  </si>
  <si>
    <t>ISS - TERCEIROS 3%</t>
  </si>
  <si>
    <t xml:space="preserve">12721851 / ÚNICA </t>
  </si>
  <si>
    <t xml:space="preserve">11/2023 / ÚNICA </t>
  </si>
  <si>
    <t>FERIAS</t>
  </si>
  <si>
    <t xml:space="preserve">FÉRIAS NOVEMBRO/2023 </t>
  </si>
  <si>
    <t xml:space="preserve">12734638 / ÚNICA </t>
  </si>
  <si>
    <t xml:space="preserve">8517175044-5 / ÚNICA </t>
  </si>
  <si>
    <t>SEGURO FUNCIONARIOS</t>
  </si>
  <si>
    <t>XS2 VIDA E PREVIDÊNCIA S.A.</t>
  </si>
  <si>
    <t xml:space="preserve">12762219 / ÚNICA </t>
  </si>
  <si>
    <t xml:space="preserve">748326 / ÚNICA </t>
  </si>
  <si>
    <t xml:space="preserve">1373499 / ÚNICA 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</si>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</sst>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4" fontId="6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44" fontId="9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64" fontId="7" fillId="4" borderId="0" xfId="0" applyNumberFormat="1" applyFont="1" applyFill="1" applyAlignment="1">
      <alignment horizontal="left"/>
    </xf>
    <xf numFmtId="44" fontId="7" fillId="0" borderId="0" xfId="1" applyFont="1" applyFill="1" applyBorder="1" applyAlignment="1">
      <alignment horizontal="right"/>
    </xf>
    <xf numFmtId="14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9" fillId="3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10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69"/>
  <sheetViews>
    <sheetView showGridLines="0" tabSelected="1" view="pageLayout" topLeftCell="A10" zoomScale="90" zoomScaleNormal="100" zoomScaleSheetLayoutView="80" zoomScalePageLayoutView="90" workbookViewId="0">
      <selection activeCell="C22" sqref="C22"/>
    </sheetView>
  </sheetViews>
  <sheetFormatPr defaultRowHeight="15" x14ac:dyDescent="0.25"/>
  <cols>
    <col min="1" max="1" width="12" style="19" bestFit="1" customWidth="1"/>
    <col min="2" max="2" width="21.28515625" style="19" customWidth="1"/>
    <col min="3" max="4" width="29.28515625" style="19" customWidth="1"/>
    <col min="5" max="5" width="36.140625" style="19" customWidth="1"/>
    <col min="6" max="6" width="16" style="29" customWidth="1"/>
    <col min="7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45201</v>
      </c>
      <c r="B5" s="10" t="s">
        <v>8</v>
      </c>
      <c r="C5" s="10" t="s">
        <v>8</v>
      </c>
      <c r="D5" s="11" t="s">
        <v>9</v>
      </c>
      <c r="E5" s="12" t="s">
        <v>10</v>
      </c>
      <c r="F5" s="13">
        <v>854890.1</v>
      </c>
    </row>
    <row r="6" spans="1:9" x14ac:dyDescent="0.25">
      <c r="A6" s="9">
        <v>45201</v>
      </c>
      <c r="B6" s="10" t="s">
        <v>11</v>
      </c>
      <c r="C6" s="10" t="s">
        <v>11</v>
      </c>
      <c r="D6" s="11" t="s">
        <v>9</v>
      </c>
      <c r="E6" s="12" t="s">
        <v>10</v>
      </c>
      <c r="F6" s="13">
        <v>2084358.08</v>
      </c>
    </row>
    <row r="7" spans="1:9" x14ac:dyDescent="0.25">
      <c r="A7" s="9">
        <v>45219</v>
      </c>
      <c r="B7" s="10" t="s">
        <v>12</v>
      </c>
      <c r="C7" s="10" t="s">
        <v>12</v>
      </c>
      <c r="D7" s="11" t="s">
        <v>9</v>
      </c>
      <c r="E7" s="12" t="s">
        <v>10</v>
      </c>
      <c r="F7" s="13">
        <v>854890.1</v>
      </c>
    </row>
    <row r="8" spans="1:9" x14ac:dyDescent="0.25">
      <c r="A8" s="9">
        <v>45219</v>
      </c>
      <c r="B8" s="10" t="s">
        <v>13</v>
      </c>
      <c r="C8" s="10" t="s">
        <v>13</v>
      </c>
      <c r="D8" s="11" t="s">
        <v>9</v>
      </c>
      <c r="E8" s="12" t="s">
        <v>10</v>
      </c>
      <c r="F8" s="13">
        <v>2084358.08</v>
      </c>
    </row>
    <row r="9" spans="1:9" x14ac:dyDescent="0.25">
      <c r="A9" s="9">
        <v>45230</v>
      </c>
      <c r="B9" s="14" t="s">
        <v>14</v>
      </c>
      <c r="C9" s="12" t="s">
        <v>15</v>
      </c>
      <c r="D9" s="11">
        <v>0</v>
      </c>
      <c r="E9" s="12" t="s">
        <v>16</v>
      </c>
      <c r="F9" s="13">
        <v>33005.15</v>
      </c>
    </row>
    <row r="10" spans="1:9" x14ac:dyDescent="0.25">
      <c r="A10" s="10">
        <v>45230</v>
      </c>
      <c r="B10" s="14" t="s">
        <v>14</v>
      </c>
      <c r="C10" s="12" t="s">
        <v>17</v>
      </c>
      <c r="D10" s="11">
        <v>0</v>
      </c>
      <c r="E10" s="12" t="s">
        <v>17</v>
      </c>
      <c r="F10" s="13">
        <f>20996.51+10555.28</f>
        <v>31551.79</v>
      </c>
      <c r="H10" s="15"/>
      <c r="I10" s="15"/>
    </row>
    <row r="11" spans="1:9" ht="15.75" thickBot="1" x14ac:dyDescent="0.3">
      <c r="A11" s="16"/>
      <c r="B11" s="16"/>
      <c r="C11" s="16"/>
      <c r="D11" s="16"/>
      <c r="E11" s="17" t="s">
        <v>18</v>
      </c>
      <c r="F11" s="18">
        <f>SUM(F5:F10)</f>
        <v>5943053.3000000007</v>
      </c>
      <c r="H11" s="15"/>
      <c r="I11" s="15"/>
    </row>
    <row r="12" spans="1:9" ht="15.75" thickTop="1" x14ac:dyDescent="0.25">
      <c r="E12" s="20"/>
      <c r="F12" s="21"/>
      <c r="H12" s="15"/>
      <c r="I12" s="15"/>
    </row>
    <row r="13" spans="1:9" x14ac:dyDescent="0.25">
      <c r="A13" s="3" t="s">
        <v>19</v>
      </c>
      <c r="B13" s="3"/>
      <c r="C13" s="3"/>
      <c r="D13" s="3"/>
      <c r="E13" s="3"/>
      <c r="F13" s="4"/>
      <c r="H13" s="15"/>
      <c r="I13" s="15"/>
    </row>
    <row r="14" spans="1:9" x14ac:dyDescent="0.25">
      <c r="A14" s="22" t="s">
        <v>20</v>
      </c>
      <c r="B14" s="7" t="s">
        <v>21</v>
      </c>
      <c r="C14" s="7" t="s">
        <v>22</v>
      </c>
      <c r="D14" s="7" t="s">
        <v>5</v>
      </c>
      <c r="E14" s="7" t="s">
        <v>23</v>
      </c>
      <c r="F14" s="23" t="s">
        <v>24</v>
      </c>
      <c r="H14" s="15"/>
      <c r="I14" s="15"/>
    </row>
    <row r="15" spans="1:9" x14ac:dyDescent="0.25">
      <c r="A15" s="9">
        <v>45201</v>
      </c>
      <c r="B15" s="10" t="s">
        <v>25</v>
      </c>
      <c r="C15" s="10" t="s">
        <v>26</v>
      </c>
      <c r="D15" s="24">
        <v>45992724000105</v>
      </c>
      <c r="E15" s="10" t="s">
        <v>27</v>
      </c>
      <c r="F15" s="25">
        <v>679.18</v>
      </c>
      <c r="H15" s="15"/>
      <c r="I15" s="15"/>
    </row>
    <row r="16" spans="1:9" x14ac:dyDescent="0.25">
      <c r="A16" s="9">
        <v>45201</v>
      </c>
      <c r="B16" s="10" t="s">
        <v>28</v>
      </c>
      <c r="C16" s="10" t="s">
        <v>26</v>
      </c>
      <c r="D16" s="24">
        <v>58361775000172</v>
      </c>
      <c r="E16" s="10" t="s">
        <v>29</v>
      </c>
      <c r="F16" s="25">
        <v>14848.52</v>
      </c>
      <c r="H16" s="15"/>
      <c r="I16" s="15"/>
    </row>
    <row r="17" spans="1:9" x14ac:dyDescent="0.25">
      <c r="A17" s="9">
        <v>45201</v>
      </c>
      <c r="B17" s="10" t="s">
        <v>30</v>
      </c>
      <c r="C17" s="10" t="s">
        <v>31</v>
      </c>
      <c r="D17" s="24">
        <v>47866934000174</v>
      </c>
      <c r="E17" s="10" t="s">
        <v>32</v>
      </c>
      <c r="F17" s="25">
        <v>178969.24</v>
      </c>
      <c r="H17" s="15"/>
      <c r="I17" s="15"/>
    </row>
    <row r="18" spans="1:9" x14ac:dyDescent="0.25">
      <c r="A18" s="9">
        <v>45205</v>
      </c>
      <c r="B18" s="10" t="s">
        <v>33</v>
      </c>
      <c r="C18" s="10" t="s">
        <v>34</v>
      </c>
      <c r="D18" s="11">
        <v>0</v>
      </c>
      <c r="E18" s="10" t="s">
        <v>35</v>
      </c>
      <c r="F18" s="25">
        <v>1665338.95</v>
      </c>
      <c r="H18" s="15"/>
      <c r="I18" s="15"/>
    </row>
    <row r="19" spans="1:9" x14ac:dyDescent="0.25">
      <c r="A19" s="9">
        <v>45205</v>
      </c>
      <c r="B19" s="10" t="s">
        <v>33</v>
      </c>
      <c r="C19" s="10" t="s">
        <v>36</v>
      </c>
      <c r="D19" s="11">
        <v>0</v>
      </c>
      <c r="E19" s="10" t="s">
        <v>37</v>
      </c>
      <c r="F19" s="25">
        <v>160.16</v>
      </c>
      <c r="H19" s="15"/>
      <c r="I19" s="15"/>
    </row>
    <row r="20" spans="1:9" x14ac:dyDescent="0.25">
      <c r="A20" s="9">
        <v>45205</v>
      </c>
      <c r="B20" s="10" t="s">
        <v>33</v>
      </c>
      <c r="C20" s="10" t="s">
        <v>38</v>
      </c>
      <c r="D20" s="11">
        <v>0</v>
      </c>
      <c r="E20" s="10" t="s">
        <v>39</v>
      </c>
      <c r="F20" s="25">
        <v>188449.78</v>
      </c>
      <c r="H20" s="15"/>
      <c r="I20" s="15"/>
    </row>
    <row r="21" spans="1:9" x14ac:dyDescent="0.25">
      <c r="A21" s="9">
        <v>45205</v>
      </c>
      <c r="B21" s="10" t="s">
        <v>33</v>
      </c>
      <c r="C21" s="10" t="s">
        <v>38</v>
      </c>
      <c r="D21" s="11">
        <v>0</v>
      </c>
      <c r="E21" s="10" t="s">
        <v>40</v>
      </c>
      <c r="F21" s="25">
        <v>199.07</v>
      </c>
      <c r="H21" s="15"/>
      <c r="I21" s="15"/>
    </row>
    <row r="22" spans="1:9" x14ac:dyDescent="0.25">
      <c r="A22" s="9">
        <v>45205</v>
      </c>
      <c r="B22" s="10" t="s">
        <v>41</v>
      </c>
      <c r="C22" s="10" t="s">
        <v>31</v>
      </c>
      <c r="D22" s="24">
        <v>47866934000174</v>
      </c>
      <c r="E22" s="10" t="s">
        <v>32</v>
      </c>
      <c r="F22" s="25">
        <v>8826.1200000000008</v>
      </c>
      <c r="H22" s="15"/>
      <c r="I22" s="15"/>
    </row>
    <row r="23" spans="1:9" x14ac:dyDescent="0.25">
      <c r="A23" s="9">
        <v>45208</v>
      </c>
      <c r="B23" s="10" t="s">
        <v>42</v>
      </c>
      <c r="C23" s="10" t="s">
        <v>43</v>
      </c>
      <c r="D23" s="11">
        <v>0</v>
      </c>
      <c r="E23" s="10" t="s">
        <v>42</v>
      </c>
      <c r="F23" s="25">
        <v>1404.66</v>
      </c>
      <c r="H23" s="15"/>
      <c r="I23" s="15"/>
    </row>
    <row r="24" spans="1:9" x14ac:dyDescent="0.25">
      <c r="A24" s="9">
        <v>45208</v>
      </c>
      <c r="B24" s="10" t="s">
        <v>42</v>
      </c>
      <c r="C24" s="10" t="s">
        <v>43</v>
      </c>
      <c r="D24" s="11">
        <v>0</v>
      </c>
      <c r="E24" s="10" t="s">
        <v>42</v>
      </c>
      <c r="F24" s="25">
        <v>1552.6</v>
      </c>
      <c r="H24" s="15"/>
      <c r="I24" s="15"/>
    </row>
    <row r="25" spans="1:9" x14ac:dyDescent="0.25">
      <c r="A25" s="9">
        <v>45208</v>
      </c>
      <c r="B25" s="10" t="s">
        <v>42</v>
      </c>
      <c r="C25" s="10" t="s">
        <v>43</v>
      </c>
      <c r="D25" s="11">
        <v>0</v>
      </c>
      <c r="E25" s="10" t="s">
        <v>42</v>
      </c>
      <c r="F25" s="25">
        <v>1416.46</v>
      </c>
      <c r="H25" s="15"/>
      <c r="I25" s="15"/>
    </row>
    <row r="26" spans="1:9" x14ac:dyDescent="0.25">
      <c r="A26" s="9">
        <v>45208</v>
      </c>
      <c r="B26" s="10" t="s">
        <v>42</v>
      </c>
      <c r="C26" s="10" t="s">
        <v>43</v>
      </c>
      <c r="D26" s="11">
        <v>0</v>
      </c>
      <c r="E26" s="10" t="s">
        <v>42</v>
      </c>
      <c r="F26" s="25">
        <v>1395.18</v>
      </c>
      <c r="H26" s="15"/>
      <c r="I26" s="15"/>
    </row>
    <row r="27" spans="1:9" x14ac:dyDescent="0.25">
      <c r="A27" s="9">
        <v>45208</v>
      </c>
      <c r="B27" s="10" t="s">
        <v>44</v>
      </c>
      <c r="C27" s="10" t="s">
        <v>45</v>
      </c>
      <c r="D27" s="11">
        <v>0</v>
      </c>
      <c r="E27" s="10" t="s">
        <v>44</v>
      </c>
      <c r="F27" s="25">
        <v>91.24</v>
      </c>
      <c r="H27" s="15"/>
      <c r="I27" s="15"/>
    </row>
    <row r="28" spans="1:9" x14ac:dyDescent="0.25">
      <c r="A28" s="9">
        <v>45208</v>
      </c>
      <c r="B28" s="10" t="s">
        <v>44</v>
      </c>
      <c r="C28" s="10" t="s">
        <v>45</v>
      </c>
      <c r="D28" s="11">
        <v>0</v>
      </c>
      <c r="E28" s="10" t="s">
        <v>44</v>
      </c>
      <c r="F28" s="25">
        <v>94.22</v>
      </c>
      <c r="H28" s="15"/>
      <c r="I28" s="15"/>
    </row>
    <row r="29" spans="1:9" x14ac:dyDescent="0.25">
      <c r="A29" s="9">
        <v>45208</v>
      </c>
      <c r="B29" s="10" t="s">
        <v>44</v>
      </c>
      <c r="C29" s="10" t="s">
        <v>45</v>
      </c>
      <c r="D29" s="11">
        <v>0</v>
      </c>
      <c r="E29" s="10" t="s">
        <v>44</v>
      </c>
      <c r="F29" s="25">
        <v>93.88</v>
      </c>
      <c r="H29" s="15"/>
      <c r="I29" s="15"/>
    </row>
    <row r="30" spans="1:9" x14ac:dyDescent="0.25">
      <c r="A30" s="9">
        <v>45208</v>
      </c>
      <c r="B30" s="10" t="s">
        <v>44</v>
      </c>
      <c r="C30" s="10" t="s">
        <v>45</v>
      </c>
      <c r="D30" s="11">
        <v>0</v>
      </c>
      <c r="E30" s="10" t="s">
        <v>44</v>
      </c>
      <c r="F30" s="25">
        <v>94.96</v>
      </c>
      <c r="H30" s="15"/>
      <c r="I30" s="15"/>
    </row>
    <row r="31" spans="1:9" x14ac:dyDescent="0.25">
      <c r="A31" s="9">
        <v>45209</v>
      </c>
      <c r="B31" s="10" t="s">
        <v>33</v>
      </c>
      <c r="C31" s="10" t="s">
        <v>46</v>
      </c>
      <c r="D31" s="11">
        <v>0</v>
      </c>
      <c r="E31" s="10" t="s">
        <v>47</v>
      </c>
      <c r="F31" s="25">
        <v>385.49</v>
      </c>
      <c r="H31" s="15"/>
      <c r="I31" s="15"/>
    </row>
    <row r="32" spans="1:9" x14ac:dyDescent="0.25">
      <c r="A32" s="9">
        <v>45209</v>
      </c>
      <c r="B32" s="10" t="s">
        <v>33</v>
      </c>
      <c r="C32" s="10" t="s">
        <v>46</v>
      </c>
      <c r="D32" s="11">
        <v>0</v>
      </c>
      <c r="E32" s="10" t="s">
        <v>48</v>
      </c>
      <c r="F32" s="25">
        <v>36824.01</v>
      </c>
      <c r="H32" s="15"/>
      <c r="I32" s="15"/>
    </row>
    <row r="33" spans="1:9" x14ac:dyDescent="0.25">
      <c r="A33" s="9">
        <v>45210</v>
      </c>
      <c r="B33" s="10" t="s">
        <v>33</v>
      </c>
      <c r="C33" s="10" t="s">
        <v>46</v>
      </c>
      <c r="D33" s="24">
        <v>67220822000310</v>
      </c>
      <c r="E33" s="10" t="s">
        <v>49</v>
      </c>
      <c r="F33" s="25">
        <v>2218.56</v>
      </c>
      <c r="H33" s="15"/>
      <c r="I33" s="15"/>
    </row>
    <row r="34" spans="1:9" x14ac:dyDescent="0.25">
      <c r="A34" s="9">
        <v>45210</v>
      </c>
      <c r="B34" s="10" t="s">
        <v>33</v>
      </c>
      <c r="C34" s="10" t="s">
        <v>46</v>
      </c>
      <c r="D34" s="11">
        <v>0</v>
      </c>
      <c r="E34" s="10" t="s">
        <v>50</v>
      </c>
      <c r="F34" s="25">
        <v>3025.79</v>
      </c>
      <c r="H34" s="15"/>
      <c r="I34" s="15"/>
    </row>
    <row r="35" spans="1:9" x14ac:dyDescent="0.25">
      <c r="A35" s="9">
        <v>45210</v>
      </c>
      <c r="B35" s="10" t="s">
        <v>33</v>
      </c>
      <c r="C35" s="10" t="s">
        <v>46</v>
      </c>
      <c r="D35" s="11">
        <v>0</v>
      </c>
      <c r="E35" s="10" t="s">
        <v>51</v>
      </c>
      <c r="F35" s="25">
        <v>15986.43</v>
      </c>
      <c r="H35" s="15"/>
      <c r="I35" s="15"/>
    </row>
    <row r="36" spans="1:9" x14ac:dyDescent="0.25">
      <c r="A36" s="9">
        <v>45210</v>
      </c>
      <c r="B36" s="10" t="s">
        <v>33</v>
      </c>
      <c r="C36" s="10" t="s">
        <v>46</v>
      </c>
      <c r="D36" s="11">
        <v>0</v>
      </c>
      <c r="E36" s="10" t="s">
        <v>52</v>
      </c>
      <c r="F36" s="25">
        <v>2340.87</v>
      </c>
      <c r="H36" s="15"/>
      <c r="I36" s="15"/>
    </row>
    <row r="37" spans="1:9" x14ac:dyDescent="0.25">
      <c r="A37" s="9">
        <v>45210</v>
      </c>
      <c r="B37" s="10" t="s">
        <v>33</v>
      </c>
      <c r="C37" s="10" t="s">
        <v>46</v>
      </c>
      <c r="D37" s="11">
        <v>0</v>
      </c>
      <c r="E37" s="10" t="s">
        <v>53</v>
      </c>
      <c r="F37" s="25">
        <v>125</v>
      </c>
      <c r="H37" s="15"/>
      <c r="I37" s="15"/>
    </row>
    <row r="38" spans="1:9" x14ac:dyDescent="0.25">
      <c r="A38" s="9">
        <v>45210</v>
      </c>
      <c r="B38" s="10" t="s">
        <v>54</v>
      </c>
      <c r="C38" s="10" t="s">
        <v>26</v>
      </c>
      <c r="D38" s="24">
        <v>58361775000172</v>
      </c>
      <c r="E38" s="10" t="s">
        <v>29</v>
      </c>
      <c r="F38" s="25">
        <v>223.9</v>
      </c>
      <c r="H38" s="15"/>
      <c r="I38" s="15"/>
    </row>
    <row r="39" spans="1:9" x14ac:dyDescent="0.25">
      <c r="A39" s="9">
        <v>45215</v>
      </c>
      <c r="B39" s="10" t="s">
        <v>55</v>
      </c>
      <c r="C39" s="10" t="s">
        <v>56</v>
      </c>
      <c r="D39" s="24">
        <v>4172213000151</v>
      </c>
      <c r="E39" s="10" t="s">
        <v>57</v>
      </c>
      <c r="F39" s="25">
        <v>1047.52</v>
      </c>
      <c r="H39" s="15"/>
      <c r="I39" s="15"/>
    </row>
    <row r="40" spans="1:9" x14ac:dyDescent="0.25">
      <c r="A40" s="9">
        <v>45215</v>
      </c>
      <c r="B40" s="10" t="s">
        <v>58</v>
      </c>
      <c r="C40" s="10" t="s">
        <v>31</v>
      </c>
      <c r="D40" s="24">
        <v>47866934000174</v>
      </c>
      <c r="E40" s="10" t="s">
        <v>32</v>
      </c>
      <c r="F40" s="25">
        <v>1051.28</v>
      </c>
      <c r="H40" s="15"/>
      <c r="I40" s="15"/>
    </row>
    <row r="41" spans="1:9" x14ac:dyDescent="0.25">
      <c r="A41" s="9">
        <v>45216</v>
      </c>
      <c r="B41" s="10" t="s">
        <v>59</v>
      </c>
      <c r="C41" s="10" t="s">
        <v>60</v>
      </c>
      <c r="D41" s="24">
        <v>4561209000185</v>
      </c>
      <c r="E41" s="10" t="s">
        <v>61</v>
      </c>
      <c r="F41" s="25">
        <v>37.08</v>
      </c>
      <c r="H41" s="15"/>
      <c r="I41" s="15"/>
    </row>
    <row r="42" spans="1:9" x14ac:dyDescent="0.25">
      <c r="A42" s="9">
        <v>45216</v>
      </c>
      <c r="B42" s="10" t="s">
        <v>62</v>
      </c>
      <c r="C42" s="10" t="s">
        <v>63</v>
      </c>
      <c r="D42" s="24">
        <v>5670392000110</v>
      </c>
      <c r="E42" s="10" t="s">
        <v>64</v>
      </c>
      <c r="F42" s="25">
        <v>16114.47</v>
      </c>
      <c r="H42" s="15"/>
      <c r="I42" s="15"/>
    </row>
    <row r="43" spans="1:9" x14ac:dyDescent="0.25">
      <c r="A43" s="9">
        <v>45216</v>
      </c>
      <c r="B43" s="10" t="s">
        <v>65</v>
      </c>
      <c r="C43" s="10" t="s">
        <v>31</v>
      </c>
      <c r="D43" s="24">
        <v>47866934000174</v>
      </c>
      <c r="E43" s="10" t="s">
        <v>32</v>
      </c>
      <c r="F43" s="25">
        <v>101209.13</v>
      </c>
      <c r="H43" s="15"/>
      <c r="I43" s="15"/>
    </row>
    <row r="44" spans="1:9" x14ac:dyDescent="0.25">
      <c r="A44" s="9">
        <v>45219</v>
      </c>
      <c r="B44" s="10" t="s">
        <v>66</v>
      </c>
      <c r="C44" s="10" t="s">
        <v>67</v>
      </c>
      <c r="D44" s="11">
        <v>0</v>
      </c>
      <c r="E44" s="10" t="s">
        <v>68</v>
      </c>
      <c r="F44" s="25">
        <v>945.68</v>
      </c>
      <c r="H44" s="15"/>
      <c r="I44" s="15"/>
    </row>
    <row r="45" spans="1:9" x14ac:dyDescent="0.25">
      <c r="A45" s="9">
        <v>45219</v>
      </c>
      <c r="B45" s="10" t="s">
        <v>69</v>
      </c>
      <c r="C45" s="10" t="s">
        <v>67</v>
      </c>
      <c r="D45" s="11">
        <v>0</v>
      </c>
      <c r="E45" s="10" t="s">
        <v>70</v>
      </c>
      <c r="F45" s="25">
        <v>459.79</v>
      </c>
      <c r="H45" s="15"/>
      <c r="I45" s="15"/>
    </row>
    <row r="46" spans="1:9" x14ac:dyDescent="0.25">
      <c r="A46" s="9">
        <v>45219</v>
      </c>
      <c r="B46" s="10" t="s">
        <v>66</v>
      </c>
      <c r="C46" s="10" t="s">
        <v>67</v>
      </c>
      <c r="D46" s="11">
        <v>0</v>
      </c>
      <c r="E46" s="10" t="s">
        <v>71</v>
      </c>
      <c r="F46" s="25">
        <v>1454.12</v>
      </c>
      <c r="H46" s="15"/>
      <c r="I46" s="15"/>
    </row>
    <row r="47" spans="1:9" x14ac:dyDescent="0.25">
      <c r="A47" s="9">
        <v>45219</v>
      </c>
      <c r="B47" s="10" t="s">
        <v>66</v>
      </c>
      <c r="C47" s="10" t="s">
        <v>67</v>
      </c>
      <c r="D47" s="11">
        <v>0</v>
      </c>
      <c r="E47" s="10" t="s">
        <v>72</v>
      </c>
      <c r="F47" s="25">
        <v>203.37</v>
      </c>
      <c r="H47" s="15"/>
      <c r="I47" s="15"/>
    </row>
    <row r="48" spans="1:9" x14ac:dyDescent="0.25">
      <c r="A48" s="9">
        <v>45219</v>
      </c>
      <c r="B48" s="10" t="s">
        <v>73</v>
      </c>
      <c r="C48" s="10" t="s">
        <v>74</v>
      </c>
      <c r="D48" s="11">
        <v>0</v>
      </c>
      <c r="E48" s="10" t="s">
        <v>73</v>
      </c>
      <c r="F48" s="25">
        <v>905.2</v>
      </c>
      <c r="H48" s="15"/>
      <c r="I48" s="15"/>
    </row>
    <row r="49" spans="1:9" x14ac:dyDescent="0.25">
      <c r="A49" s="9">
        <v>45219</v>
      </c>
      <c r="B49" s="10" t="s">
        <v>33</v>
      </c>
      <c r="C49" s="10" t="s">
        <v>75</v>
      </c>
      <c r="D49" s="11">
        <v>0</v>
      </c>
      <c r="E49" s="10" t="s">
        <v>76</v>
      </c>
      <c r="F49" s="25">
        <v>127319.48</v>
      </c>
      <c r="H49" s="15"/>
      <c r="I49" s="15"/>
    </row>
    <row r="50" spans="1:9" x14ac:dyDescent="0.25">
      <c r="A50" s="9">
        <v>45219</v>
      </c>
      <c r="B50" s="10" t="s">
        <v>73</v>
      </c>
      <c r="C50" s="10" t="s">
        <v>74</v>
      </c>
      <c r="D50" s="11">
        <v>0</v>
      </c>
      <c r="E50" s="10" t="s">
        <v>73</v>
      </c>
      <c r="F50" s="25">
        <v>458</v>
      </c>
      <c r="H50" s="15"/>
      <c r="I50" s="15"/>
    </row>
    <row r="51" spans="1:9" x14ac:dyDescent="0.25">
      <c r="A51" s="9">
        <v>45219</v>
      </c>
      <c r="B51" s="10" t="s">
        <v>73</v>
      </c>
      <c r="C51" s="10" t="s">
        <v>74</v>
      </c>
      <c r="D51" s="11">
        <v>0</v>
      </c>
      <c r="E51" s="10" t="s">
        <v>73</v>
      </c>
      <c r="F51" s="25">
        <v>93.24</v>
      </c>
      <c r="H51" s="15"/>
      <c r="I51" s="15"/>
    </row>
    <row r="52" spans="1:9" x14ac:dyDescent="0.25">
      <c r="A52" s="9">
        <v>45219</v>
      </c>
      <c r="B52" s="10" t="s">
        <v>77</v>
      </c>
      <c r="C52" s="10" t="s">
        <v>74</v>
      </c>
      <c r="D52" s="11">
        <v>0</v>
      </c>
      <c r="E52" s="10" t="s">
        <v>78</v>
      </c>
      <c r="F52" s="25">
        <v>29368.59</v>
      </c>
      <c r="H52" s="15"/>
      <c r="I52" s="15"/>
    </row>
    <row r="53" spans="1:9" x14ac:dyDescent="0.25">
      <c r="A53" s="9">
        <v>45219</v>
      </c>
      <c r="B53" s="10" t="s">
        <v>79</v>
      </c>
      <c r="C53" s="10" t="s">
        <v>74</v>
      </c>
      <c r="D53" s="11">
        <v>0</v>
      </c>
      <c r="E53" s="10" t="s">
        <v>80</v>
      </c>
      <c r="F53" s="25">
        <v>265531.90999999997</v>
      </c>
      <c r="H53" s="15"/>
      <c r="I53" s="15"/>
    </row>
    <row r="54" spans="1:9" x14ac:dyDescent="0.25">
      <c r="A54" s="9">
        <v>45222</v>
      </c>
      <c r="B54" s="10" t="s">
        <v>81</v>
      </c>
      <c r="C54" s="10" t="s">
        <v>82</v>
      </c>
      <c r="D54" s="24">
        <v>10233661859</v>
      </c>
      <c r="E54" s="10" t="s">
        <v>83</v>
      </c>
      <c r="F54" s="25">
        <v>4430.21</v>
      </c>
      <c r="H54" s="15"/>
      <c r="I54" s="15"/>
    </row>
    <row r="55" spans="1:9" x14ac:dyDescent="0.25">
      <c r="A55" s="9">
        <v>45222</v>
      </c>
      <c r="B55" s="10" t="s">
        <v>84</v>
      </c>
      <c r="C55" s="10" t="s">
        <v>85</v>
      </c>
      <c r="D55" s="24">
        <v>45780103000150</v>
      </c>
      <c r="E55" s="10" t="s">
        <v>10</v>
      </c>
      <c r="F55" s="25">
        <v>122.14</v>
      </c>
      <c r="H55" s="15"/>
      <c r="I55" s="15"/>
    </row>
    <row r="56" spans="1:9" x14ac:dyDescent="0.25">
      <c r="A56" s="9">
        <v>45222</v>
      </c>
      <c r="B56" s="10" t="s">
        <v>86</v>
      </c>
      <c r="C56" s="10" t="s">
        <v>63</v>
      </c>
      <c r="D56" s="24">
        <v>3709814003537</v>
      </c>
      <c r="E56" s="10" t="s">
        <v>87</v>
      </c>
      <c r="F56" s="25">
        <v>585.16</v>
      </c>
      <c r="H56" s="15"/>
      <c r="I56" s="15"/>
    </row>
    <row r="57" spans="1:9" x14ac:dyDescent="0.25">
      <c r="A57" s="9">
        <v>45222</v>
      </c>
      <c r="B57" s="10" t="s">
        <v>88</v>
      </c>
      <c r="C57" s="10" t="s">
        <v>31</v>
      </c>
      <c r="D57" s="24">
        <v>47866934000174</v>
      </c>
      <c r="E57" s="10" t="s">
        <v>32</v>
      </c>
      <c r="F57" s="25">
        <v>108</v>
      </c>
      <c r="H57" s="15"/>
      <c r="I57" s="15"/>
    </row>
    <row r="58" spans="1:9" x14ac:dyDescent="0.25">
      <c r="A58" s="9">
        <v>45223</v>
      </c>
      <c r="B58" s="10" t="s">
        <v>33</v>
      </c>
      <c r="C58" s="10" t="s">
        <v>46</v>
      </c>
      <c r="D58" s="11">
        <v>0</v>
      </c>
      <c r="E58" s="10" t="s">
        <v>89</v>
      </c>
      <c r="F58" s="25">
        <v>748</v>
      </c>
      <c r="H58" s="15"/>
      <c r="I58" s="15"/>
    </row>
    <row r="59" spans="1:9" x14ac:dyDescent="0.25">
      <c r="A59" s="9">
        <v>45224</v>
      </c>
      <c r="B59" s="10" t="s">
        <v>66</v>
      </c>
      <c r="C59" s="10" t="s">
        <v>90</v>
      </c>
      <c r="D59" s="11">
        <v>0</v>
      </c>
      <c r="E59" s="10" t="s">
        <v>91</v>
      </c>
      <c r="F59" s="25">
        <v>0.01</v>
      </c>
      <c r="H59" s="15"/>
      <c r="I59" s="15"/>
    </row>
    <row r="60" spans="1:9" x14ac:dyDescent="0.25">
      <c r="A60" s="9">
        <v>45224</v>
      </c>
      <c r="B60" s="10" t="s">
        <v>66</v>
      </c>
      <c r="C60" s="10" t="s">
        <v>85</v>
      </c>
      <c r="D60" s="11">
        <v>0</v>
      </c>
      <c r="E60" s="10" t="s">
        <v>91</v>
      </c>
      <c r="F60" s="25">
        <v>406.74</v>
      </c>
      <c r="H60" s="15"/>
      <c r="I60" s="15"/>
    </row>
    <row r="61" spans="1:9" x14ac:dyDescent="0.25">
      <c r="A61" s="9">
        <v>45224</v>
      </c>
      <c r="B61" s="10" t="s">
        <v>92</v>
      </c>
      <c r="C61" s="10" t="s">
        <v>31</v>
      </c>
      <c r="D61" s="24">
        <v>47866934000174</v>
      </c>
      <c r="E61" s="10" t="s">
        <v>32</v>
      </c>
      <c r="F61" s="25">
        <v>634.54</v>
      </c>
      <c r="H61" s="15"/>
      <c r="I61" s="15"/>
    </row>
    <row r="62" spans="1:9" x14ac:dyDescent="0.25">
      <c r="A62" s="9">
        <v>45225</v>
      </c>
      <c r="B62" s="10" t="s">
        <v>93</v>
      </c>
      <c r="C62" s="10" t="s">
        <v>94</v>
      </c>
      <c r="D62" s="11">
        <v>0</v>
      </c>
      <c r="E62" s="10" t="s">
        <v>95</v>
      </c>
      <c r="F62" s="25">
        <v>126751.41</v>
      </c>
      <c r="H62" s="15"/>
      <c r="I62" s="15"/>
    </row>
    <row r="63" spans="1:9" x14ac:dyDescent="0.25">
      <c r="A63" s="9">
        <v>45225</v>
      </c>
      <c r="B63" s="10" t="s">
        <v>96</v>
      </c>
      <c r="C63" s="10" t="s">
        <v>31</v>
      </c>
      <c r="D63" s="24">
        <v>47866934000174</v>
      </c>
      <c r="E63" s="10" t="s">
        <v>32</v>
      </c>
      <c r="F63" s="25">
        <v>401.96</v>
      </c>
      <c r="H63" s="15"/>
      <c r="I63" s="15"/>
    </row>
    <row r="64" spans="1:9" x14ac:dyDescent="0.25">
      <c r="A64" s="9">
        <v>45226</v>
      </c>
      <c r="B64" s="10" t="s">
        <v>97</v>
      </c>
      <c r="C64" s="10" t="s">
        <v>98</v>
      </c>
      <c r="D64" s="24">
        <v>38122278000104</v>
      </c>
      <c r="E64" s="10" t="s">
        <v>99</v>
      </c>
      <c r="F64" s="25">
        <v>1163.8800000000001</v>
      </c>
      <c r="H64" s="15"/>
      <c r="I64" s="15"/>
    </row>
    <row r="65" spans="1:9" x14ac:dyDescent="0.25">
      <c r="A65" s="9">
        <v>45230</v>
      </c>
      <c r="B65" s="10" t="s">
        <v>100</v>
      </c>
      <c r="C65" s="10" t="s">
        <v>31</v>
      </c>
      <c r="D65" s="24">
        <v>47866934000174</v>
      </c>
      <c r="E65" s="10" t="s">
        <v>32</v>
      </c>
      <c r="F65" s="25">
        <v>177347.16</v>
      </c>
      <c r="H65" s="15"/>
      <c r="I65" s="15"/>
    </row>
    <row r="66" spans="1:9" x14ac:dyDescent="0.25">
      <c r="A66" s="9">
        <v>45230</v>
      </c>
      <c r="B66" s="10" t="s">
        <v>101</v>
      </c>
      <c r="C66" s="10" t="s">
        <v>26</v>
      </c>
      <c r="D66" s="24">
        <v>45992724000105</v>
      </c>
      <c r="E66" s="10" t="s">
        <v>27</v>
      </c>
      <c r="F66" s="25">
        <v>646.84</v>
      </c>
      <c r="H66" s="15"/>
      <c r="I66" s="15"/>
    </row>
    <row r="67" spans="1:9" x14ac:dyDescent="0.25">
      <c r="A67" s="9">
        <v>45230</v>
      </c>
      <c r="B67" s="10" t="s">
        <v>102</v>
      </c>
      <c r="C67" s="10" t="s">
        <v>26</v>
      </c>
      <c r="D67" s="24">
        <v>58361775000172</v>
      </c>
      <c r="E67" s="10" t="s">
        <v>29</v>
      </c>
      <c r="F67" s="25">
        <v>12965.37</v>
      </c>
      <c r="H67" s="15"/>
      <c r="I67" s="15"/>
    </row>
    <row r="68" spans="1:9" ht="15.75" thickBot="1" x14ac:dyDescent="0.3">
      <c r="A68" s="26"/>
      <c r="B68" s="27"/>
      <c r="C68" s="27"/>
      <c r="D68" s="27"/>
      <c r="E68" s="28" t="s">
        <v>103</v>
      </c>
      <c r="F68" s="18">
        <f>SUM(F14:F67)</f>
        <v>2997254.5500000012</v>
      </c>
    </row>
    <row r="69" spans="1:9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2023-11-16T22:03:41Z</dcterms:created>
  <dcterms:modified xsi:type="dcterms:W3CDTF">2023-11-16T22:03:54Z</dcterms:modified>
</cp:coreProperties>
</file>