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8C1D7BC2-F448-4A1D-A4BB-D37508D81CF7}" xr6:coauthVersionLast="47" xr6:coauthVersionMax="47" xr10:uidLastSave="{00000000-0000-0000-0000-000000000000}"/>
  <bookViews>
    <workbookView xWindow="-120" yWindow="-120" windowWidth="24240" windowHeight="13140" xr2:uid="{A741954B-3742-4D92-B70D-40B316925DFA}"/>
  </bookViews>
  <sheets>
    <sheet name="PA PONTE" sheetId="1" r:id="rId1"/>
  </sheets>
  <externalReferences>
    <externalReference r:id="rId2"/>
  </externalReferences>
  <definedNames>
    <definedName name="_xlnm._FilterDatabase" localSheetId="0" hidden="1">'PA PONTE'!$A$11:$F$114</definedName>
    <definedName name="FÉRIAS" localSheetId="0">'PA PONTE'!#REF!</definedName>
    <definedName name="FÉRIAS">#REF!</definedName>
    <definedName name="Print_Area" localSheetId="0">'PA PONTE'!$A$1:$F$12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" l="1"/>
  <c r="F7" i="1"/>
  <c r="F8" i="1" s="1"/>
</calcChain>
</file>

<file path=xl/sharedStrings.xml><?xml version="1.0" encoding="utf-8"?>
<sst xmlns="http://schemas.openxmlformats.org/spreadsheetml/2006/main" count="403" uniqueCount="130">
  <si>
    <t>PREFEITURA MUNICIPAL DE JUNDIAÍ CONVÊNIO 16/2023 - PA PONTE SÃO JOÃO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</si>
  <si>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</si>
  <si>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</si>
  <si>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</si>
  <si>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</si>
  <si>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</si>
  <si>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</si>
  <si>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</si>
  <si>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627/2024</t>
  </si>
  <si>
    <t xml:space="preserve">PREFEITURA DO MUNICÍPIO DE JUNDIAÍ </t>
  </si>
  <si>
    <t>OFÍCIO 709/2024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</si>
  <si>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</si>
  <si>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</si>
  <si>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</si>
  <si>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</si>
  <si>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</si>
  <si>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</si>
  <si>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</si>
  <si>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</si>
  <si>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</si>
  <si>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</si>
  <si>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>OUTROS MATERIAIS DE CONSUMO</t>
  </si>
  <si>
    <t xml:space="preserve">SILVANA BAIOCCHI GONÇALVES </t>
  </si>
  <si>
    <t>MATERIAL MÉDICO E HOSPITALAR</t>
  </si>
  <si>
    <t xml:space="preserve">CIRÚRGICA SÃO JOSÉ LTDA </t>
  </si>
  <si>
    <t xml:space="preserve">STARBAND COM E SIST IDENTIF DE PÚBLICO LTDA </t>
  </si>
  <si>
    <t xml:space="preserve">160047 / 002 </t>
  </si>
  <si>
    <t>MEDICAMENTOS</t>
  </si>
  <si>
    <t xml:space="preserve">F &amp; F DISTRIBUIDORA DE PRODUTOS FARMACÊUTICOS LTDA </t>
  </si>
  <si>
    <t>LOCAÇÕES DIVERSAS (EQUIPAMENTOS)</t>
  </si>
  <si>
    <t xml:space="preserve">GERADORES JUNDIAÍ COM MAT ELET EIRELI E </t>
  </si>
  <si>
    <t xml:space="preserve">05/07/2024 </t>
  </si>
  <si>
    <t>RECURSOS HUMANOS SALÁRIOS</t>
  </si>
  <si>
    <t xml:space="preserve">FOLHA JUNHO/2024 - PA PONTE </t>
  </si>
  <si>
    <t>SERVIÇOS DE TERCEIROS</t>
  </si>
  <si>
    <t xml:space="preserve">J.R. DE SOUSA BRUNETTI REFRIGERAÇÃO </t>
  </si>
  <si>
    <t xml:space="preserve">08/07/2024 </t>
  </si>
  <si>
    <t xml:space="preserve">CIRURG FERNANDES COM MAT CIR E HOSP LTDA </t>
  </si>
  <si>
    <t xml:space="preserve">POLAR FIX IND COM PROD COM LTDA </t>
  </si>
  <si>
    <t xml:space="preserve">PAPEL PLÁSTICO ITUPEVA LTDA </t>
  </si>
  <si>
    <t xml:space="preserve">REVAL ATACADO DE PAPELARIA LTDA </t>
  </si>
  <si>
    <t xml:space="preserve">JP IND FARMAC S/A </t>
  </si>
  <si>
    <t xml:space="preserve">CM HOSPITALAR LTDA </t>
  </si>
  <si>
    <t xml:space="preserve">MULTIFARMA COMERCIAL LTDA EPP </t>
  </si>
  <si>
    <t xml:space="preserve">PROMEFARMA REPRESENTAÇÕES COMERCIAIS LTDA </t>
  </si>
  <si>
    <t xml:space="preserve">MED CENTER COMERCIAL LTDA </t>
  </si>
  <si>
    <t xml:space="preserve">168521 / 001 </t>
  </si>
  <si>
    <t xml:space="preserve">INOVAMED HOSPITALAR LTDA </t>
  </si>
  <si>
    <t>SERVIÇOS MÉDICOS</t>
  </si>
  <si>
    <t xml:space="preserve">MEDIPLUS SERVIÇOS MÉDICOS LTDA </t>
  </si>
  <si>
    <t xml:space="preserve">10/07/2024 </t>
  </si>
  <si>
    <t>00.360.305/0001-04</t>
  </si>
  <si>
    <t xml:space="preserve">CONV C.E.F. A REPASSAR EMPRÉSTIMO - PA PONTE </t>
  </si>
  <si>
    <t xml:space="preserve">11/07/2024 </t>
  </si>
  <si>
    <t>52.169.117/0001-05</t>
  </si>
  <si>
    <t xml:space="preserve">CONTR ASSISTENCIAL ENFERMEIROS - PA PONTE </t>
  </si>
  <si>
    <t>46.087.854/0001-58</t>
  </si>
  <si>
    <t xml:space="preserve">CONTRIBUIÇÃO CONFEDERATIVA - PA PONTE </t>
  </si>
  <si>
    <t xml:space="preserve">FARMAVIDA JUNDIAÍ LTDA </t>
  </si>
  <si>
    <t xml:space="preserve">12/07/2024 </t>
  </si>
  <si>
    <t>90.400.888/0001-42</t>
  </si>
  <si>
    <t xml:space="preserve">CONSIGNADO SANTANDER - PA PONTE </t>
  </si>
  <si>
    <t xml:space="preserve">RÁPIDO LUXO CAMPINAS LTDA </t>
  </si>
  <si>
    <t xml:space="preserve">TICKET SERVIÇOS </t>
  </si>
  <si>
    <t xml:space="preserve">15/07/2024 </t>
  </si>
  <si>
    <t xml:space="preserve">CONTR ASSISTENCIAL DOS EMPREGADOS - PA PONTE </t>
  </si>
  <si>
    <t xml:space="preserve">GRÁFICA MEGALABEL ETIQUETAS E ROTULOS ADESIVOS LTDA </t>
  </si>
  <si>
    <t xml:space="preserve">CINCO CIRÚRGICA LTDA - EPP </t>
  </si>
  <si>
    <t xml:space="preserve">TEJO SOLUÇÕES E SERVIÇOS LTDA </t>
  </si>
  <si>
    <t xml:space="preserve">16/07/2024 </t>
  </si>
  <si>
    <t xml:space="preserve">17/07/2024 </t>
  </si>
  <si>
    <t xml:space="preserve">ATMOSFERA GESTÃO E HIGIENIZAÇÃO DE TEXTE </t>
  </si>
  <si>
    <t xml:space="preserve">ANTÔNIO DONIVALDO SOUZA LIMA ME </t>
  </si>
  <si>
    <t xml:space="preserve">18/07/2024 </t>
  </si>
  <si>
    <t xml:space="preserve">TASCOM INFORMÁTICA LTDA </t>
  </si>
  <si>
    <t xml:space="preserve">19/07/2024 </t>
  </si>
  <si>
    <t xml:space="preserve">MENSALIDADE SIN SAÚDE - PA PONTE </t>
  </si>
  <si>
    <t xml:space="preserve">D-1206     </t>
  </si>
  <si>
    <t>00.394.460/0058-87</t>
  </si>
  <si>
    <t xml:space="preserve">INSS - P. JURÍDICA </t>
  </si>
  <si>
    <t xml:space="preserve">D-1200     </t>
  </si>
  <si>
    <t xml:space="preserve">D-4375     </t>
  </si>
  <si>
    <t xml:space="preserve">D-1199     </t>
  </si>
  <si>
    <t xml:space="preserve">D-1201     </t>
  </si>
  <si>
    <t xml:space="preserve">IRRF - P. JURÍDICA </t>
  </si>
  <si>
    <t xml:space="preserve">D-1436     </t>
  </si>
  <si>
    <t xml:space="preserve">D-2512     </t>
  </si>
  <si>
    <t xml:space="preserve">D-2514     </t>
  </si>
  <si>
    <t xml:space="preserve">D-2518     </t>
  </si>
  <si>
    <t xml:space="preserve">D-2524     </t>
  </si>
  <si>
    <t xml:space="preserve">PIS/COFINS/CSLL </t>
  </si>
  <si>
    <t xml:space="preserve">D-2429     </t>
  </si>
  <si>
    <t xml:space="preserve">D-2435     </t>
  </si>
  <si>
    <t xml:space="preserve">INSS FOLHA JUNHO/2024- PA PONTE </t>
  </si>
  <si>
    <t xml:space="preserve">IRRF FOLHA MAIO/2024 - PA PONTE </t>
  </si>
  <si>
    <t xml:space="preserve">IRRF FÉRIAS JULHO/2024 - PA PONTE </t>
  </si>
  <si>
    <t xml:space="preserve">FGTS FOLHA JUNHO/2024 - PA PONTE </t>
  </si>
  <si>
    <t>62.448.543/0001-23</t>
  </si>
  <si>
    <t xml:space="preserve">CONTR ASSISTENCIAL DOS FARMACÊUTICOS - PA PONTE </t>
  </si>
  <si>
    <t xml:space="preserve">TALKON SOLUC EM TEL E INFOR LTDA EPP </t>
  </si>
  <si>
    <t xml:space="preserve">SUPERMED COM E IMP DE PRO MED E HOS LTDA </t>
  </si>
  <si>
    <t xml:space="preserve">172041 / 001 </t>
  </si>
  <si>
    <t xml:space="preserve">FAMA TRANS E TURISMO LTDA EPP </t>
  </si>
  <si>
    <t xml:space="preserve">22/07/2024 </t>
  </si>
  <si>
    <t xml:space="preserve">BIGNARDI INDÚSTRIA E COMÉRCIO DE PAPÉIS E ARTEFATOS LTDA </t>
  </si>
  <si>
    <t xml:space="preserve">COML CIRURG RIOCLARENSE LTDA </t>
  </si>
  <si>
    <t xml:space="preserve">23/07/2024 </t>
  </si>
  <si>
    <t>UTILIDADES PÚBLICAS</t>
  </si>
  <si>
    <t xml:space="preserve">COMPANHIA PIRATININGA DE FORÇA E LUZ </t>
  </si>
  <si>
    <t xml:space="preserve">24/07/2024 </t>
  </si>
  <si>
    <t xml:space="preserve">ESSENCIALOX COMÉRCIO DE GASES E EQUIPAMENTOS LTDA </t>
  </si>
  <si>
    <t xml:space="preserve">173256 / 001 </t>
  </si>
  <si>
    <t xml:space="preserve">25/07/2024 </t>
  </si>
  <si>
    <t>45.780.103/0001-50</t>
  </si>
  <si>
    <t xml:space="preserve">ISS - TERCEIROS 3% </t>
  </si>
  <si>
    <t xml:space="preserve">ASSOCIAÇÃO FUNDO DE INCENTIVO A PESQUISA </t>
  </si>
  <si>
    <t xml:space="preserve">26/07/2024 </t>
  </si>
  <si>
    <t xml:space="preserve">SERV NACIONAL DE APRENDIZAGEM COMERCIAL </t>
  </si>
  <si>
    <t xml:space="preserve">29/07/2024 </t>
  </si>
  <si>
    <t xml:space="preserve">FÉRIAS AGOSTO/2024 - PA PONTE </t>
  </si>
  <si>
    <t xml:space="preserve">8517231347-2     </t>
  </si>
  <si>
    <t xml:space="preserve">XS2 VIDA E PREVIDÊNCIA S.A. </t>
  </si>
  <si>
    <t xml:space="preserve">30/07/2024 </t>
  </si>
  <si>
    <t xml:space="preserve">RL HIGIENE CAMPINAS LTDA. </t>
  </si>
  <si>
    <t xml:space="preserve">REIS FARMÁCIA DE MANIPULAÇÃO LTDA </t>
  </si>
  <si>
    <t xml:space="preserve">F34631     </t>
  </si>
  <si>
    <t xml:space="preserve">DIGITAL JUNDIAÍ LTDA ME </t>
  </si>
  <si>
    <t xml:space="preserve">31/07/2024 </t>
  </si>
  <si>
    <t xml:space="preserve">W CARNEIRO FIRSTWEB GRÁFICA E COMUNICAÇÃO VISUAL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</si>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</sst>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</numFmts>
  <fonts count="12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44" fontId="4" fillId="0" borderId="0" xfId="1" applyFont="1" applyFill="1" applyBorder="1" applyAlignment="1">
      <alignment horizontal="right"/>
    </xf>
    <xf numFmtId="44" fontId="5" fillId="0" borderId="0" xfId="1" applyFont="1" applyBorder="1"/>
    <xf numFmtId="44" fontId="5" fillId="0" borderId="0" xfId="1" applyFont="1"/>
    <xf numFmtId="164" fontId="6" fillId="0" borderId="0" xfId="1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44" fontId="1" fillId="0" borderId="0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10" fillId="0" borderId="0" xfId="0" applyNumberFormat="1" applyFont="1" applyAlignment="1">
      <alignment horizontal="left"/>
    </xf>
    <xf numFmtId="44" fontId="7" fillId="0" borderId="0" xfId="1" applyFont="1" applyFill="1" applyAlignment="1">
      <alignment horizontal="righ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0" fontId="5" fillId="0" borderId="0" xfId="0" applyFont="1" applyAlignment="1">
      <alignment horizontal="left"/>
    </xf>
    <xf numFmtId="44" fontId="5" fillId="0" borderId="0" xfId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44" fontId="7" fillId="0" borderId="0" xfId="1" applyFont="1" applyBorder="1" applyAlignment="1">
      <alignment horizontal="right"/>
    </xf>
    <xf numFmtId="0" fontId="8" fillId="0" borderId="0" xfId="0" applyFont="1"/>
    <xf numFmtId="164" fontId="8" fillId="0" borderId="0" xfId="1" applyNumberFormat="1" applyFont="1" applyAlignment="1">
      <alignment horizontal="left"/>
    </xf>
    <xf numFmtId="44" fontId="8" fillId="0" borderId="0" xfId="1" applyFont="1"/>
    <xf numFmtId="17" fontId="8" fillId="0" borderId="0" xfId="0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4" fontId="7" fillId="3" borderId="0" xfId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44" fontId="11" fillId="4" borderId="1" xfId="1" applyFont="1" applyFill="1" applyBorder="1" applyAlignment="1">
      <alignment horizontal="right"/>
    </xf>
    <xf numFmtId="0" fontId="11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D30A-536B-4D77-8AE5-2989B3FF1E9B}">
  <sheetPr>
    <tabColor rgb="FF7030A0"/>
    <pageSetUpPr fitToPage="1"/>
  </sheetPr>
  <dimension ref="A2:I116"/>
  <sheetViews>
    <sheetView showGridLines="0" tabSelected="1" showRuler="0" view="pageLayout" zoomScale="90" zoomScaleNormal="100" zoomScaleSheetLayoutView="90" zoomScalePageLayoutView="90" workbookViewId="0">
      <selection activeCell="D112" sqref="D112"/>
    </sheetView>
  </sheetViews>
  <sheetFormatPr defaultRowHeight="15" x14ac:dyDescent="0.25"/>
  <cols>
    <col min="1" max="1" width="12" style="1" bestFit="1" customWidth="1"/>
    <col min="2" max="2" width="21.28515625" style="1" customWidth="1"/>
    <col min="3" max="3" width="29.28515625" style="1" customWidth="1"/>
    <col min="4" max="4" width="20.140625" style="1" customWidth="1"/>
    <col min="5" max="5" width="48.5703125" style="1" customWidth="1"/>
    <col min="6" max="6" width="17.7109375" style="9" customWidth="1"/>
    <col min="7" max="8" width="9.140625" style="1"/>
    <col min="9" max="9" width="9.5703125" style="1" bestFit="1" customWidth="1"/>
    <col min="10" max="256" width="9.140625" style="1"/>
    <col min="257" max="257" width="12" style="1" bestFit="1" customWidth="1"/>
    <col min="258" max="258" width="21.28515625" style="1" customWidth="1"/>
    <col min="259" max="259" width="29.28515625" style="1" customWidth="1"/>
    <col min="260" max="260" width="20.140625" style="1" customWidth="1"/>
    <col min="261" max="261" width="48.5703125" style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bestFit="1" customWidth="1"/>
    <col min="514" max="514" width="21.28515625" style="1" customWidth="1"/>
    <col min="515" max="515" width="29.28515625" style="1" customWidth="1"/>
    <col min="516" max="516" width="20.140625" style="1" customWidth="1"/>
    <col min="517" max="517" width="48.5703125" style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bestFit="1" customWidth="1"/>
    <col min="770" max="770" width="21.28515625" style="1" customWidth="1"/>
    <col min="771" max="771" width="29.28515625" style="1" customWidth="1"/>
    <col min="772" max="772" width="20.140625" style="1" customWidth="1"/>
    <col min="773" max="773" width="48.5703125" style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bestFit="1" customWidth="1"/>
    <col min="1026" max="1026" width="21.28515625" style="1" customWidth="1"/>
    <col min="1027" max="1027" width="29.28515625" style="1" customWidth="1"/>
    <col min="1028" max="1028" width="20.140625" style="1" customWidth="1"/>
    <col min="1029" max="1029" width="48.5703125" style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bestFit="1" customWidth="1"/>
    <col min="1282" max="1282" width="21.28515625" style="1" customWidth="1"/>
    <col min="1283" max="1283" width="29.28515625" style="1" customWidth="1"/>
    <col min="1284" max="1284" width="20.140625" style="1" customWidth="1"/>
    <col min="1285" max="1285" width="48.5703125" style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bestFit="1" customWidth="1"/>
    <col min="1538" max="1538" width="21.28515625" style="1" customWidth="1"/>
    <col min="1539" max="1539" width="29.28515625" style="1" customWidth="1"/>
    <col min="1540" max="1540" width="20.140625" style="1" customWidth="1"/>
    <col min="1541" max="1541" width="48.5703125" style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bestFit="1" customWidth="1"/>
    <col min="1794" max="1794" width="21.28515625" style="1" customWidth="1"/>
    <col min="1795" max="1795" width="29.28515625" style="1" customWidth="1"/>
    <col min="1796" max="1796" width="20.140625" style="1" customWidth="1"/>
    <col min="1797" max="1797" width="48.5703125" style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bestFit="1" customWidth="1"/>
    <col min="2050" max="2050" width="21.28515625" style="1" customWidth="1"/>
    <col min="2051" max="2051" width="29.28515625" style="1" customWidth="1"/>
    <col min="2052" max="2052" width="20.140625" style="1" customWidth="1"/>
    <col min="2053" max="2053" width="48.5703125" style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bestFit="1" customWidth="1"/>
    <col min="2306" max="2306" width="21.28515625" style="1" customWidth="1"/>
    <col min="2307" max="2307" width="29.28515625" style="1" customWidth="1"/>
    <col min="2308" max="2308" width="20.140625" style="1" customWidth="1"/>
    <col min="2309" max="2309" width="48.5703125" style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bestFit="1" customWidth="1"/>
    <col min="2562" max="2562" width="21.28515625" style="1" customWidth="1"/>
    <col min="2563" max="2563" width="29.28515625" style="1" customWidth="1"/>
    <col min="2564" max="2564" width="20.140625" style="1" customWidth="1"/>
    <col min="2565" max="2565" width="48.5703125" style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bestFit="1" customWidth="1"/>
    <col min="2818" max="2818" width="21.28515625" style="1" customWidth="1"/>
    <col min="2819" max="2819" width="29.28515625" style="1" customWidth="1"/>
    <col min="2820" max="2820" width="20.140625" style="1" customWidth="1"/>
    <col min="2821" max="2821" width="48.5703125" style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bestFit="1" customWidth="1"/>
    <col min="3074" max="3074" width="21.28515625" style="1" customWidth="1"/>
    <col min="3075" max="3075" width="29.28515625" style="1" customWidth="1"/>
    <col min="3076" max="3076" width="20.140625" style="1" customWidth="1"/>
    <col min="3077" max="3077" width="48.5703125" style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bestFit="1" customWidth="1"/>
    <col min="3330" max="3330" width="21.28515625" style="1" customWidth="1"/>
    <col min="3331" max="3331" width="29.28515625" style="1" customWidth="1"/>
    <col min="3332" max="3332" width="20.140625" style="1" customWidth="1"/>
    <col min="3333" max="3333" width="48.5703125" style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bestFit="1" customWidth="1"/>
    <col min="3586" max="3586" width="21.28515625" style="1" customWidth="1"/>
    <col min="3587" max="3587" width="29.28515625" style="1" customWidth="1"/>
    <col min="3588" max="3588" width="20.140625" style="1" customWidth="1"/>
    <col min="3589" max="3589" width="48.5703125" style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bestFit="1" customWidth="1"/>
    <col min="3842" max="3842" width="21.28515625" style="1" customWidth="1"/>
    <col min="3843" max="3843" width="29.28515625" style="1" customWidth="1"/>
    <col min="3844" max="3844" width="20.140625" style="1" customWidth="1"/>
    <col min="3845" max="3845" width="48.5703125" style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bestFit="1" customWidth="1"/>
    <col min="4098" max="4098" width="21.28515625" style="1" customWidth="1"/>
    <col min="4099" max="4099" width="29.28515625" style="1" customWidth="1"/>
    <col min="4100" max="4100" width="20.140625" style="1" customWidth="1"/>
    <col min="4101" max="4101" width="48.5703125" style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bestFit="1" customWidth="1"/>
    <col min="4354" max="4354" width="21.28515625" style="1" customWidth="1"/>
    <col min="4355" max="4355" width="29.28515625" style="1" customWidth="1"/>
    <col min="4356" max="4356" width="20.140625" style="1" customWidth="1"/>
    <col min="4357" max="4357" width="48.5703125" style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bestFit="1" customWidth="1"/>
    <col min="4610" max="4610" width="21.28515625" style="1" customWidth="1"/>
    <col min="4611" max="4611" width="29.28515625" style="1" customWidth="1"/>
    <col min="4612" max="4612" width="20.140625" style="1" customWidth="1"/>
    <col min="4613" max="4613" width="48.5703125" style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bestFit="1" customWidth="1"/>
    <col min="4866" max="4866" width="21.28515625" style="1" customWidth="1"/>
    <col min="4867" max="4867" width="29.28515625" style="1" customWidth="1"/>
    <col min="4868" max="4868" width="20.140625" style="1" customWidth="1"/>
    <col min="4869" max="4869" width="48.5703125" style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bestFit="1" customWidth="1"/>
    <col min="5122" max="5122" width="21.28515625" style="1" customWidth="1"/>
    <col min="5123" max="5123" width="29.28515625" style="1" customWidth="1"/>
    <col min="5124" max="5124" width="20.140625" style="1" customWidth="1"/>
    <col min="5125" max="5125" width="48.5703125" style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bestFit="1" customWidth="1"/>
    <col min="5378" max="5378" width="21.28515625" style="1" customWidth="1"/>
    <col min="5379" max="5379" width="29.28515625" style="1" customWidth="1"/>
    <col min="5380" max="5380" width="20.140625" style="1" customWidth="1"/>
    <col min="5381" max="5381" width="48.5703125" style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bestFit="1" customWidth="1"/>
    <col min="5634" max="5634" width="21.28515625" style="1" customWidth="1"/>
    <col min="5635" max="5635" width="29.28515625" style="1" customWidth="1"/>
    <col min="5636" max="5636" width="20.140625" style="1" customWidth="1"/>
    <col min="5637" max="5637" width="48.5703125" style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bestFit="1" customWidth="1"/>
    <col min="5890" max="5890" width="21.28515625" style="1" customWidth="1"/>
    <col min="5891" max="5891" width="29.28515625" style="1" customWidth="1"/>
    <col min="5892" max="5892" width="20.140625" style="1" customWidth="1"/>
    <col min="5893" max="5893" width="48.5703125" style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bestFit="1" customWidth="1"/>
    <col min="6146" max="6146" width="21.28515625" style="1" customWidth="1"/>
    <col min="6147" max="6147" width="29.28515625" style="1" customWidth="1"/>
    <col min="6148" max="6148" width="20.140625" style="1" customWidth="1"/>
    <col min="6149" max="6149" width="48.5703125" style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bestFit="1" customWidth="1"/>
    <col min="6402" max="6402" width="21.28515625" style="1" customWidth="1"/>
    <col min="6403" max="6403" width="29.28515625" style="1" customWidth="1"/>
    <col min="6404" max="6404" width="20.140625" style="1" customWidth="1"/>
    <col min="6405" max="6405" width="48.5703125" style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bestFit="1" customWidth="1"/>
    <col min="6658" max="6658" width="21.28515625" style="1" customWidth="1"/>
    <col min="6659" max="6659" width="29.28515625" style="1" customWidth="1"/>
    <col min="6660" max="6660" width="20.140625" style="1" customWidth="1"/>
    <col min="6661" max="6661" width="48.5703125" style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bestFit="1" customWidth="1"/>
    <col min="6914" max="6914" width="21.28515625" style="1" customWidth="1"/>
    <col min="6915" max="6915" width="29.28515625" style="1" customWidth="1"/>
    <col min="6916" max="6916" width="20.140625" style="1" customWidth="1"/>
    <col min="6917" max="6917" width="48.5703125" style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bestFit="1" customWidth="1"/>
    <col min="7170" max="7170" width="21.28515625" style="1" customWidth="1"/>
    <col min="7171" max="7171" width="29.28515625" style="1" customWidth="1"/>
    <col min="7172" max="7172" width="20.140625" style="1" customWidth="1"/>
    <col min="7173" max="7173" width="48.5703125" style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bestFit="1" customWidth="1"/>
    <col min="7426" max="7426" width="21.28515625" style="1" customWidth="1"/>
    <col min="7427" max="7427" width="29.28515625" style="1" customWidth="1"/>
    <col min="7428" max="7428" width="20.140625" style="1" customWidth="1"/>
    <col min="7429" max="7429" width="48.5703125" style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bestFit="1" customWidth="1"/>
    <col min="7682" max="7682" width="21.28515625" style="1" customWidth="1"/>
    <col min="7683" max="7683" width="29.28515625" style="1" customWidth="1"/>
    <col min="7684" max="7684" width="20.140625" style="1" customWidth="1"/>
    <col min="7685" max="7685" width="48.5703125" style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bestFit="1" customWidth="1"/>
    <col min="7938" max="7938" width="21.28515625" style="1" customWidth="1"/>
    <col min="7939" max="7939" width="29.28515625" style="1" customWidth="1"/>
    <col min="7940" max="7940" width="20.140625" style="1" customWidth="1"/>
    <col min="7941" max="7941" width="48.5703125" style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bestFit="1" customWidth="1"/>
    <col min="8194" max="8194" width="21.28515625" style="1" customWidth="1"/>
    <col min="8195" max="8195" width="29.28515625" style="1" customWidth="1"/>
    <col min="8196" max="8196" width="20.140625" style="1" customWidth="1"/>
    <col min="8197" max="8197" width="48.5703125" style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bestFit="1" customWidth="1"/>
    <col min="8450" max="8450" width="21.28515625" style="1" customWidth="1"/>
    <col min="8451" max="8451" width="29.28515625" style="1" customWidth="1"/>
    <col min="8452" max="8452" width="20.140625" style="1" customWidth="1"/>
    <col min="8453" max="8453" width="48.5703125" style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bestFit="1" customWidth="1"/>
    <col min="8706" max="8706" width="21.28515625" style="1" customWidth="1"/>
    <col min="8707" max="8707" width="29.28515625" style="1" customWidth="1"/>
    <col min="8708" max="8708" width="20.140625" style="1" customWidth="1"/>
    <col min="8709" max="8709" width="48.5703125" style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bestFit="1" customWidth="1"/>
    <col min="8962" max="8962" width="21.28515625" style="1" customWidth="1"/>
    <col min="8963" max="8963" width="29.28515625" style="1" customWidth="1"/>
    <col min="8964" max="8964" width="20.140625" style="1" customWidth="1"/>
    <col min="8965" max="8965" width="48.5703125" style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bestFit="1" customWidth="1"/>
    <col min="9218" max="9218" width="21.28515625" style="1" customWidth="1"/>
    <col min="9219" max="9219" width="29.28515625" style="1" customWidth="1"/>
    <col min="9220" max="9220" width="20.140625" style="1" customWidth="1"/>
    <col min="9221" max="9221" width="48.5703125" style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bestFit="1" customWidth="1"/>
    <col min="9474" max="9474" width="21.28515625" style="1" customWidth="1"/>
    <col min="9475" max="9475" width="29.28515625" style="1" customWidth="1"/>
    <col min="9476" max="9476" width="20.140625" style="1" customWidth="1"/>
    <col min="9477" max="9477" width="48.5703125" style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bestFit="1" customWidth="1"/>
    <col min="9730" max="9730" width="21.28515625" style="1" customWidth="1"/>
    <col min="9731" max="9731" width="29.28515625" style="1" customWidth="1"/>
    <col min="9732" max="9732" width="20.140625" style="1" customWidth="1"/>
    <col min="9733" max="9733" width="48.5703125" style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bestFit="1" customWidth="1"/>
    <col min="9986" max="9986" width="21.28515625" style="1" customWidth="1"/>
    <col min="9987" max="9987" width="29.28515625" style="1" customWidth="1"/>
    <col min="9988" max="9988" width="20.140625" style="1" customWidth="1"/>
    <col min="9989" max="9989" width="48.5703125" style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bestFit="1" customWidth="1"/>
    <col min="10242" max="10242" width="21.28515625" style="1" customWidth="1"/>
    <col min="10243" max="10243" width="29.28515625" style="1" customWidth="1"/>
    <col min="10244" max="10244" width="20.140625" style="1" customWidth="1"/>
    <col min="10245" max="10245" width="48.5703125" style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bestFit="1" customWidth="1"/>
    <col min="10498" max="10498" width="21.28515625" style="1" customWidth="1"/>
    <col min="10499" max="10499" width="29.28515625" style="1" customWidth="1"/>
    <col min="10500" max="10500" width="20.140625" style="1" customWidth="1"/>
    <col min="10501" max="10501" width="48.5703125" style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bestFit="1" customWidth="1"/>
    <col min="10754" max="10754" width="21.28515625" style="1" customWidth="1"/>
    <col min="10755" max="10755" width="29.28515625" style="1" customWidth="1"/>
    <col min="10756" max="10756" width="20.140625" style="1" customWidth="1"/>
    <col min="10757" max="10757" width="48.5703125" style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bestFit="1" customWidth="1"/>
    <col min="11010" max="11010" width="21.28515625" style="1" customWidth="1"/>
    <col min="11011" max="11011" width="29.28515625" style="1" customWidth="1"/>
    <col min="11012" max="11012" width="20.140625" style="1" customWidth="1"/>
    <col min="11013" max="11013" width="48.5703125" style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bestFit="1" customWidth="1"/>
    <col min="11266" max="11266" width="21.28515625" style="1" customWidth="1"/>
    <col min="11267" max="11267" width="29.28515625" style="1" customWidth="1"/>
    <col min="11268" max="11268" width="20.140625" style="1" customWidth="1"/>
    <col min="11269" max="11269" width="48.5703125" style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bestFit="1" customWidth="1"/>
    <col min="11522" max="11522" width="21.28515625" style="1" customWidth="1"/>
    <col min="11523" max="11523" width="29.28515625" style="1" customWidth="1"/>
    <col min="11524" max="11524" width="20.140625" style="1" customWidth="1"/>
    <col min="11525" max="11525" width="48.5703125" style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bestFit="1" customWidth="1"/>
    <col min="11778" max="11778" width="21.28515625" style="1" customWidth="1"/>
    <col min="11779" max="11779" width="29.28515625" style="1" customWidth="1"/>
    <col min="11780" max="11780" width="20.140625" style="1" customWidth="1"/>
    <col min="11781" max="11781" width="48.5703125" style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bestFit="1" customWidth="1"/>
    <col min="12034" max="12034" width="21.28515625" style="1" customWidth="1"/>
    <col min="12035" max="12035" width="29.28515625" style="1" customWidth="1"/>
    <col min="12036" max="12036" width="20.140625" style="1" customWidth="1"/>
    <col min="12037" max="12037" width="48.5703125" style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bestFit="1" customWidth="1"/>
    <col min="12290" max="12290" width="21.28515625" style="1" customWidth="1"/>
    <col min="12291" max="12291" width="29.28515625" style="1" customWidth="1"/>
    <col min="12292" max="12292" width="20.140625" style="1" customWidth="1"/>
    <col min="12293" max="12293" width="48.5703125" style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bestFit="1" customWidth="1"/>
    <col min="12546" max="12546" width="21.28515625" style="1" customWidth="1"/>
    <col min="12547" max="12547" width="29.28515625" style="1" customWidth="1"/>
    <col min="12548" max="12548" width="20.140625" style="1" customWidth="1"/>
    <col min="12549" max="12549" width="48.5703125" style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bestFit="1" customWidth="1"/>
    <col min="12802" max="12802" width="21.28515625" style="1" customWidth="1"/>
    <col min="12803" max="12803" width="29.28515625" style="1" customWidth="1"/>
    <col min="12804" max="12804" width="20.140625" style="1" customWidth="1"/>
    <col min="12805" max="12805" width="48.5703125" style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bestFit="1" customWidth="1"/>
    <col min="13058" max="13058" width="21.28515625" style="1" customWidth="1"/>
    <col min="13059" max="13059" width="29.28515625" style="1" customWidth="1"/>
    <col min="13060" max="13060" width="20.140625" style="1" customWidth="1"/>
    <col min="13061" max="13061" width="48.5703125" style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bestFit="1" customWidth="1"/>
    <col min="13314" max="13314" width="21.28515625" style="1" customWidth="1"/>
    <col min="13315" max="13315" width="29.28515625" style="1" customWidth="1"/>
    <col min="13316" max="13316" width="20.140625" style="1" customWidth="1"/>
    <col min="13317" max="13317" width="48.5703125" style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bestFit="1" customWidth="1"/>
    <col min="13570" max="13570" width="21.28515625" style="1" customWidth="1"/>
    <col min="13571" max="13571" width="29.28515625" style="1" customWidth="1"/>
    <col min="13572" max="13572" width="20.140625" style="1" customWidth="1"/>
    <col min="13573" max="13573" width="48.5703125" style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bestFit="1" customWidth="1"/>
    <col min="13826" max="13826" width="21.28515625" style="1" customWidth="1"/>
    <col min="13827" max="13827" width="29.28515625" style="1" customWidth="1"/>
    <col min="13828" max="13828" width="20.140625" style="1" customWidth="1"/>
    <col min="13829" max="13829" width="48.5703125" style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bestFit="1" customWidth="1"/>
    <col min="14082" max="14082" width="21.28515625" style="1" customWidth="1"/>
    <col min="14083" max="14083" width="29.28515625" style="1" customWidth="1"/>
    <col min="14084" max="14084" width="20.140625" style="1" customWidth="1"/>
    <col min="14085" max="14085" width="48.5703125" style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bestFit="1" customWidth="1"/>
    <col min="14338" max="14338" width="21.28515625" style="1" customWidth="1"/>
    <col min="14339" max="14339" width="29.28515625" style="1" customWidth="1"/>
    <col min="14340" max="14340" width="20.140625" style="1" customWidth="1"/>
    <col min="14341" max="14341" width="48.5703125" style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bestFit="1" customWidth="1"/>
    <col min="14594" max="14594" width="21.28515625" style="1" customWidth="1"/>
    <col min="14595" max="14595" width="29.28515625" style="1" customWidth="1"/>
    <col min="14596" max="14596" width="20.140625" style="1" customWidth="1"/>
    <col min="14597" max="14597" width="48.5703125" style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bestFit="1" customWidth="1"/>
    <col min="14850" max="14850" width="21.28515625" style="1" customWidth="1"/>
    <col min="14851" max="14851" width="29.28515625" style="1" customWidth="1"/>
    <col min="14852" max="14852" width="20.140625" style="1" customWidth="1"/>
    <col min="14853" max="14853" width="48.5703125" style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bestFit="1" customWidth="1"/>
    <col min="15106" max="15106" width="21.28515625" style="1" customWidth="1"/>
    <col min="15107" max="15107" width="29.28515625" style="1" customWidth="1"/>
    <col min="15108" max="15108" width="20.140625" style="1" customWidth="1"/>
    <col min="15109" max="15109" width="48.5703125" style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bestFit="1" customWidth="1"/>
    <col min="15362" max="15362" width="21.28515625" style="1" customWidth="1"/>
    <col min="15363" max="15363" width="29.28515625" style="1" customWidth="1"/>
    <col min="15364" max="15364" width="20.140625" style="1" customWidth="1"/>
    <col min="15365" max="15365" width="48.5703125" style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bestFit="1" customWidth="1"/>
    <col min="15618" max="15618" width="21.28515625" style="1" customWidth="1"/>
    <col min="15619" max="15619" width="29.28515625" style="1" customWidth="1"/>
    <col min="15620" max="15620" width="20.140625" style="1" customWidth="1"/>
    <col min="15621" max="15621" width="48.5703125" style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bestFit="1" customWidth="1"/>
    <col min="15874" max="15874" width="21.28515625" style="1" customWidth="1"/>
    <col min="15875" max="15875" width="29.28515625" style="1" customWidth="1"/>
    <col min="15876" max="15876" width="20.140625" style="1" customWidth="1"/>
    <col min="15877" max="15877" width="48.5703125" style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bestFit="1" customWidth="1"/>
    <col min="16130" max="16130" width="21.28515625" style="1" customWidth="1"/>
    <col min="16131" max="16131" width="29.28515625" style="1" customWidth="1"/>
    <col min="16132" max="16132" width="20.140625" style="1" customWidth="1"/>
    <col min="16133" max="16133" width="48.5703125" style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10" t="s">
        <v>0</v>
      </c>
      <c r="B2" s="10"/>
      <c r="C2" s="10"/>
      <c r="D2" s="10"/>
      <c r="E2" s="10"/>
      <c r="F2" s="10"/>
    </row>
    <row r="3" spans="1:9" x14ac:dyDescent="0.25">
      <c r="A3" s="29" t="s">
        <v>1</v>
      </c>
      <c r="B3" s="29"/>
      <c r="C3" s="29"/>
      <c r="D3" s="29"/>
      <c r="E3" s="29"/>
      <c r="F3" s="30"/>
    </row>
    <row r="4" spans="1:9" x14ac:dyDescent="0.25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3" t="s">
        <v>7</v>
      </c>
    </row>
    <row r="5" spans="1:9" x14ac:dyDescent="0.25">
      <c r="A5" s="14">
        <v>45477</v>
      </c>
      <c r="B5" s="14" t="s">
        <v>8</v>
      </c>
      <c r="C5" s="14" t="s">
        <v>8</v>
      </c>
      <c r="D5" s="15">
        <v>45780103000150</v>
      </c>
      <c r="E5" s="14" t="s">
        <v>9</v>
      </c>
      <c r="F5" s="16">
        <v>669268.62</v>
      </c>
    </row>
    <row r="6" spans="1:9" x14ac:dyDescent="0.25">
      <c r="A6" s="14">
        <v>45484</v>
      </c>
      <c r="B6" s="14" t="s">
        <v>10</v>
      </c>
      <c r="C6" s="14" t="s">
        <v>10</v>
      </c>
      <c r="D6" s="15">
        <v>45780103000150</v>
      </c>
      <c r="E6" s="14" t="s">
        <v>9</v>
      </c>
      <c r="F6" s="16">
        <v>2440240.58</v>
      </c>
    </row>
    <row r="7" spans="1:9" x14ac:dyDescent="0.25">
      <c r="A7" s="14">
        <v>45504</v>
      </c>
      <c r="B7" s="17" t="s">
        <v>11</v>
      </c>
      <c r="C7" s="17" t="s">
        <v>11</v>
      </c>
      <c r="D7" s="15">
        <v>0</v>
      </c>
      <c r="E7" s="17" t="s">
        <v>12</v>
      </c>
      <c r="F7" s="18">
        <f>13496.86+12868.04</f>
        <v>26364.9</v>
      </c>
    </row>
    <row r="8" spans="1:9" ht="15" customHeight="1" thickBot="1" x14ac:dyDescent="0.3">
      <c r="A8" s="19"/>
      <c r="B8" s="19"/>
      <c r="C8" s="19"/>
      <c r="D8" s="19"/>
      <c r="E8" s="31" t="s">
        <v>13</v>
      </c>
      <c r="F8" s="32">
        <f>SUM(F5:F7)</f>
        <v>3135874.1</v>
      </c>
      <c r="I8" s="2"/>
    </row>
    <row r="9" spans="1:9" ht="15" customHeight="1" thickTop="1" x14ac:dyDescent="0.25">
      <c r="E9" s="3"/>
      <c r="F9" s="4"/>
    </row>
    <row r="10" spans="1:9" x14ac:dyDescent="0.25">
      <c r="A10" s="29" t="s">
        <v>14</v>
      </c>
      <c r="B10" s="29"/>
      <c r="C10" s="29"/>
      <c r="D10" s="29"/>
      <c r="E10" s="29"/>
      <c r="F10" s="30"/>
    </row>
    <row r="11" spans="1:9" x14ac:dyDescent="0.25">
      <c r="A11" s="20" t="s">
        <v>15</v>
      </c>
      <c r="B11" s="11" t="s">
        <v>16</v>
      </c>
      <c r="C11" s="11" t="s">
        <v>17</v>
      </c>
      <c r="D11" s="11" t="s">
        <v>5</v>
      </c>
      <c r="E11" s="11" t="s">
        <v>18</v>
      </c>
      <c r="F11" s="21" t="s">
        <v>19</v>
      </c>
    </row>
    <row r="12" spans="1:9" x14ac:dyDescent="0.25">
      <c r="A12" s="22" t="s">
        <v>20</v>
      </c>
      <c r="B12" s="19">
        <v>286703</v>
      </c>
      <c r="C12" s="22" t="s">
        <v>21</v>
      </c>
      <c r="D12" s="23">
        <v>1989200000181</v>
      </c>
      <c r="E12" s="22" t="s">
        <v>22</v>
      </c>
      <c r="F12" s="24">
        <v>253.5</v>
      </c>
    </row>
    <row r="13" spans="1:9" x14ac:dyDescent="0.25">
      <c r="A13" s="22" t="s">
        <v>20</v>
      </c>
      <c r="B13" s="19">
        <v>273121</v>
      </c>
      <c r="C13" s="22" t="s">
        <v>23</v>
      </c>
      <c r="D13" s="23">
        <v>55309074000104</v>
      </c>
      <c r="E13" s="22" t="s">
        <v>24</v>
      </c>
      <c r="F13" s="24">
        <v>278</v>
      </c>
    </row>
    <row r="14" spans="1:9" x14ac:dyDescent="0.25">
      <c r="A14" s="22" t="s">
        <v>20</v>
      </c>
      <c r="B14" s="19">
        <v>5472</v>
      </c>
      <c r="C14" s="22" t="s">
        <v>23</v>
      </c>
      <c r="D14" s="23">
        <v>17344464000118</v>
      </c>
      <c r="E14" s="22" t="s">
        <v>25</v>
      </c>
      <c r="F14" s="24">
        <v>1330</v>
      </c>
    </row>
    <row r="15" spans="1:9" x14ac:dyDescent="0.25">
      <c r="A15" s="22" t="s">
        <v>20</v>
      </c>
      <c r="B15" s="19" t="s">
        <v>26</v>
      </c>
      <c r="C15" s="22" t="s">
        <v>27</v>
      </c>
      <c r="D15" s="23">
        <v>10854165001822</v>
      </c>
      <c r="E15" s="22" t="s">
        <v>28</v>
      </c>
      <c r="F15" s="24">
        <v>795</v>
      </c>
    </row>
    <row r="16" spans="1:9" x14ac:dyDescent="0.25">
      <c r="A16" s="22" t="s">
        <v>20</v>
      </c>
      <c r="B16" s="19">
        <v>2583</v>
      </c>
      <c r="C16" s="22" t="s">
        <v>29</v>
      </c>
      <c r="D16" s="23">
        <v>11906257000123</v>
      </c>
      <c r="E16" s="22" t="s">
        <v>30</v>
      </c>
      <c r="F16" s="24">
        <v>3500</v>
      </c>
    </row>
    <row r="17" spans="1:6" x14ac:dyDescent="0.25">
      <c r="A17" s="22" t="s">
        <v>31</v>
      </c>
      <c r="B17" s="25">
        <v>45444</v>
      </c>
      <c r="C17" s="22" t="s">
        <v>32</v>
      </c>
      <c r="D17" s="23">
        <v>0</v>
      </c>
      <c r="E17" s="22" t="s">
        <v>33</v>
      </c>
      <c r="F17" s="24">
        <v>143659.4</v>
      </c>
    </row>
    <row r="18" spans="1:6" x14ac:dyDescent="0.25">
      <c r="A18" s="22" t="s">
        <v>31</v>
      </c>
      <c r="B18" s="19">
        <v>329</v>
      </c>
      <c r="C18" s="22" t="s">
        <v>34</v>
      </c>
      <c r="D18" s="23">
        <v>11366554000123</v>
      </c>
      <c r="E18" s="22" t="s">
        <v>35</v>
      </c>
      <c r="F18" s="24">
        <v>3138.6</v>
      </c>
    </row>
    <row r="19" spans="1:6" x14ac:dyDescent="0.25">
      <c r="A19" s="22" t="s">
        <v>36</v>
      </c>
      <c r="B19" s="19">
        <v>1733255</v>
      </c>
      <c r="C19" s="22" t="s">
        <v>23</v>
      </c>
      <c r="D19" s="23">
        <v>61418042000131</v>
      </c>
      <c r="E19" s="22" t="s">
        <v>37</v>
      </c>
      <c r="F19" s="5">
        <v>1746.64</v>
      </c>
    </row>
    <row r="20" spans="1:6" x14ac:dyDescent="0.25">
      <c r="A20" s="22" t="s">
        <v>36</v>
      </c>
      <c r="B20" s="19">
        <v>480828</v>
      </c>
      <c r="C20" s="22" t="s">
        <v>21</v>
      </c>
      <c r="D20" s="23">
        <v>2881877000164</v>
      </c>
      <c r="E20" s="22" t="s">
        <v>38</v>
      </c>
      <c r="F20" s="5">
        <v>225.32</v>
      </c>
    </row>
    <row r="21" spans="1:6" x14ac:dyDescent="0.25">
      <c r="A21" s="22" t="s">
        <v>36</v>
      </c>
      <c r="B21" s="19">
        <v>1774238</v>
      </c>
      <c r="C21" s="22" t="s">
        <v>21</v>
      </c>
      <c r="D21" s="23">
        <v>13254314000162</v>
      </c>
      <c r="E21" s="22" t="s">
        <v>39</v>
      </c>
      <c r="F21" s="5">
        <v>672</v>
      </c>
    </row>
    <row r="22" spans="1:6" x14ac:dyDescent="0.25">
      <c r="A22" s="22" t="s">
        <v>36</v>
      </c>
      <c r="B22" s="19">
        <v>7719825</v>
      </c>
      <c r="C22" s="22" t="s">
        <v>21</v>
      </c>
      <c r="D22" s="23">
        <v>52434156000184</v>
      </c>
      <c r="E22" s="22" t="s">
        <v>40</v>
      </c>
      <c r="F22" s="5">
        <v>384.64</v>
      </c>
    </row>
    <row r="23" spans="1:6" x14ac:dyDescent="0.25">
      <c r="A23" s="22" t="s">
        <v>36</v>
      </c>
      <c r="B23" s="19">
        <v>230934</v>
      </c>
      <c r="C23" s="22" t="s">
        <v>27</v>
      </c>
      <c r="D23" s="23">
        <v>55972087000150</v>
      </c>
      <c r="E23" s="22" t="s">
        <v>41</v>
      </c>
      <c r="F23" s="5">
        <v>4207</v>
      </c>
    </row>
    <row r="24" spans="1:6" x14ac:dyDescent="0.25">
      <c r="A24" s="22" t="s">
        <v>36</v>
      </c>
      <c r="B24" s="19">
        <v>273548</v>
      </c>
      <c r="C24" s="22" t="s">
        <v>23</v>
      </c>
      <c r="D24" s="23">
        <v>55309074000104</v>
      </c>
      <c r="E24" s="22" t="s">
        <v>24</v>
      </c>
      <c r="F24" s="5">
        <v>296.06</v>
      </c>
    </row>
    <row r="25" spans="1:6" x14ac:dyDescent="0.25">
      <c r="A25" s="22" t="s">
        <v>36</v>
      </c>
      <c r="B25" s="19">
        <v>1487550</v>
      </c>
      <c r="C25" s="22" t="s">
        <v>23</v>
      </c>
      <c r="D25" s="23">
        <v>12420164000157</v>
      </c>
      <c r="E25" s="22" t="s">
        <v>42</v>
      </c>
      <c r="F25" s="5">
        <v>690</v>
      </c>
    </row>
    <row r="26" spans="1:6" x14ac:dyDescent="0.25">
      <c r="A26" s="22" t="s">
        <v>36</v>
      </c>
      <c r="B26" s="19">
        <v>249008</v>
      </c>
      <c r="C26" s="22" t="s">
        <v>27</v>
      </c>
      <c r="D26" s="23">
        <v>21681325000157</v>
      </c>
      <c r="E26" s="22" t="s">
        <v>43</v>
      </c>
      <c r="F26" s="5">
        <v>611.52</v>
      </c>
    </row>
    <row r="27" spans="1:6" x14ac:dyDescent="0.25">
      <c r="A27" s="22" t="s">
        <v>36</v>
      </c>
      <c r="B27" s="19">
        <v>32291</v>
      </c>
      <c r="C27" s="22" t="s">
        <v>27</v>
      </c>
      <c r="D27" s="23">
        <v>81706251000198</v>
      </c>
      <c r="E27" s="22" t="s">
        <v>44</v>
      </c>
      <c r="F27" s="5">
        <v>2126.5</v>
      </c>
    </row>
    <row r="28" spans="1:6" x14ac:dyDescent="0.25">
      <c r="A28" s="22" t="s">
        <v>36</v>
      </c>
      <c r="B28" s="19">
        <v>1403437</v>
      </c>
      <c r="C28" s="22" t="s">
        <v>27</v>
      </c>
      <c r="D28" s="23">
        <v>12420164000904</v>
      </c>
      <c r="E28" s="22" t="s">
        <v>42</v>
      </c>
      <c r="F28" s="6">
        <v>1116.08</v>
      </c>
    </row>
    <row r="29" spans="1:6" x14ac:dyDescent="0.25">
      <c r="A29" s="22" t="s">
        <v>36</v>
      </c>
      <c r="B29" s="19">
        <v>552293</v>
      </c>
      <c r="C29" s="22" t="s">
        <v>27</v>
      </c>
      <c r="D29" s="23">
        <v>874929000140</v>
      </c>
      <c r="E29" s="22" t="s">
        <v>45</v>
      </c>
      <c r="F29" s="24">
        <v>624</v>
      </c>
    </row>
    <row r="30" spans="1:6" x14ac:dyDescent="0.25">
      <c r="A30" s="22" t="s">
        <v>36</v>
      </c>
      <c r="B30" s="19" t="s">
        <v>46</v>
      </c>
      <c r="C30" s="22" t="s">
        <v>27</v>
      </c>
      <c r="D30" s="23">
        <v>10854165001822</v>
      </c>
      <c r="E30" s="22" t="s">
        <v>28</v>
      </c>
      <c r="F30" s="24">
        <v>600</v>
      </c>
    </row>
    <row r="31" spans="1:6" x14ac:dyDescent="0.25">
      <c r="A31" s="22" t="s">
        <v>36</v>
      </c>
      <c r="B31" s="19">
        <v>4882</v>
      </c>
      <c r="C31" s="22" t="s">
        <v>27</v>
      </c>
      <c r="D31" s="23">
        <v>12889035000293</v>
      </c>
      <c r="E31" s="22" t="s">
        <v>47</v>
      </c>
      <c r="F31" s="24">
        <v>1261.8</v>
      </c>
    </row>
    <row r="32" spans="1:6" x14ac:dyDescent="0.25">
      <c r="A32" s="22" t="s">
        <v>36</v>
      </c>
      <c r="B32" s="19">
        <v>2518</v>
      </c>
      <c r="C32" s="22" t="s">
        <v>48</v>
      </c>
      <c r="D32" s="23">
        <v>27243049000121</v>
      </c>
      <c r="E32" s="22" t="s">
        <v>49</v>
      </c>
      <c r="F32" s="24">
        <v>6770.34</v>
      </c>
    </row>
    <row r="33" spans="1:6" x14ac:dyDescent="0.25">
      <c r="A33" s="22" t="s">
        <v>36</v>
      </c>
      <c r="B33" s="19">
        <v>2524</v>
      </c>
      <c r="C33" s="22" t="s">
        <v>48</v>
      </c>
      <c r="D33" s="23">
        <v>27243049000121</v>
      </c>
      <c r="E33" s="22" t="s">
        <v>49</v>
      </c>
      <c r="F33" s="24">
        <v>147556.76</v>
      </c>
    </row>
    <row r="34" spans="1:6" x14ac:dyDescent="0.25">
      <c r="A34" s="22" t="s">
        <v>50</v>
      </c>
      <c r="B34" s="25">
        <v>45444</v>
      </c>
      <c r="C34" s="22" t="s">
        <v>32</v>
      </c>
      <c r="D34" s="7" t="s">
        <v>51</v>
      </c>
      <c r="E34" s="22" t="s">
        <v>52</v>
      </c>
      <c r="F34" s="24">
        <v>768.18</v>
      </c>
    </row>
    <row r="35" spans="1:6" x14ac:dyDescent="0.25">
      <c r="A35" s="22" t="s">
        <v>53</v>
      </c>
      <c r="B35" s="25">
        <v>45444</v>
      </c>
      <c r="C35" s="22" t="s">
        <v>32</v>
      </c>
      <c r="D35" s="7" t="s">
        <v>54</v>
      </c>
      <c r="E35" s="22" t="s">
        <v>55</v>
      </c>
      <c r="F35" s="24">
        <v>289.41000000000003</v>
      </c>
    </row>
    <row r="36" spans="1:6" x14ac:dyDescent="0.25">
      <c r="A36" s="22" t="s">
        <v>53</v>
      </c>
      <c r="B36" s="25">
        <v>45444</v>
      </c>
      <c r="C36" s="22" t="s">
        <v>32</v>
      </c>
      <c r="D36" s="7" t="s">
        <v>56</v>
      </c>
      <c r="E36" s="22" t="s">
        <v>57</v>
      </c>
      <c r="F36" s="24">
        <v>603.77</v>
      </c>
    </row>
    <row r="37" spans="1:6" x14ac:dyDescent="0.25">
      <c r="A37" s="22" t="s">
        <v>53</v>
      </c>
      <c r="B37" s="25">
        <v>45444</v>
      </c>
      <c r="C37" s="22" t="s">
        <v>32</v>
      </c>
      <c r="D37" s="23">
        <v>67220822000310</v>
      </c>
      <c r="E37" s="22" t="s">
        <v>58</v>
      </c>
      <c r="F37" s="24">
        <v>745.53</v>
      </c>
    </row>
    <row r="38" spans="1:6" x14ac:dyDescent="0.25">
      <c r="A38" s="22" t="s">
        <v>59</v>
      </c>
      <c r="B38" s="25">
        <v>45444</v>
      </c>
      <c r="C38" s="22" t="s">
        <v>32</v>
      </c>
      <c r="D38" s="7" t="s">
        <v>60</v>
      </c>
      <c r="E38" s="22" t="s">
        <v>61</v>
      </c>
      <c r="F38" s="24">
        <v>1050.6099999999999</v>
      </c>
    </row>
    <row r="39" spans="1:6" x14ac:dyDescent="0.25">
      <c r="A39" s="22" t="s">
        <v>59</v>
      </c>
      <c r="B39" s="19">
        <v>794609</v>
      </c>
      <c r="C39" s="22" t="s">
        <v>32</v>
      </c>
      <c r="D39" s="23">
        <v>45992724000105</v>
      </c>
      <c r="E39" s="22" t="s">
        <v>62</v>
      </c>
      <c r="F39" s="24">
        <v>23.5</v>
      </c>
    </row>
    <row r="40" spans="1:6" x14ac:dyDescent="0.25">
      <c r="A40" s="22" t="s">
        <v>59</v>
      </c>
      <c r="B40" s="19">
        <v>71104120</v>
      </c>
      <c r="C40" s="22" t="s">
        <v>32</v>
      </c>
      <c r="D40" s="23">
        <v>47866934000174</v>
      </c>
      <c r="E40" s="22" t="s">
        <v>63</v>
      </c>
      <c r="F40" s="24">
        <v>821.94</v>
      </c>
    </row>
    <row r="41" spans="1:6" x14ac:dyDescent="0.25">
      <c r="A41" s="22" t="s">
        <v>64</v>
      </c>
      <c r="B41" s="25">
        <v>45444</v>
      </c>
      <c r="C41" s="22" t="s">
        <v>32</v>
      </c>
      <c r="D41" s="7" t="s">
        <v>56</v>
      </c>
      <c r="E41" s="22" t="s">
        <v>65</v>
      </c>
      <c r="F41" s="24">
        <v>428.24</v>
      </c>
    </row>
    <row r="42" spans="1:6" x14ac:dyDescent="0.25">
      <c r="A42" s="22" t="s">
        <v>64</v>
      </c>
      <c r="B42" s="19">
        <v>464</v>
      </c>
      <c r="C42" s="22" t="s">
        <v>21</v>
      </c>
      <c r="D42" s="23">
        <v>48770023000101</v>
      </c>
      <c r="E42" s="22" t="s">
        <v>66</v>
      </c>
      <c r="F42" s="24">
        <v>679</v>
      </c>
    </row>
    <row r="43" spans="1:6" x14ac:dyDescent="0.25">
      <c r="A43" s="22" t="s">
        <v>64</v>
      </c>
      <c r="B43" s="19">
        <v>16151</v>
      </c>
      <c r="C43" s="22" t="s">
        <v>23</v>
      </c>
      <c r="D43" s="23">
        <v>69055226000196</v>
      </c>
      <c r="E43" s="22" t="s">
        <v>67</v>
      </c>
      <c r="F43" s="24">
        <v>1190</v>
      </c>
    </row>
    <row r="44" spans="1:6" x14ac:dyDescent="0.25">
      <c r="A44" s="22" t="s">
        <v>64</v>
      </c>
      <c r="B44" s="19">
        <v>2576</v>
      </c>
      <c r="C44" s="22" t="s">
        <v>48</v>
      </c>
      <c r="D44" s="23">
        <v>27243049000121</v>
      </c>
      <c r="E44" s="22" t="s">
        <v>49</v>
      </c>
      <c r="F44" s="24">
        <v>3227.24</v>
      </c>
    </row>
    <row r="45" spans="1:6" x14ac:dyDescent="0.25">
      <c r="A45" s="22" t="s">
        <v>64</v>
      </c>
      <c r="B45" s="19">
        <v>2580</v>
      </c>
      <c r="C45" s="22" t="s">
        <v>48</v>
      </c>
      <c r="D45" s="23">
        <v>27243049000121</v>
      </c>
      <c r="E45" s="22" t="s">
        <v>49</v>
      </c>
      <c r="F45" s="24">
        <v>103505.92</v>
      </c>
    </row>
    <row r="46" spans="1:6" x14ac:dyDescent="0.25">
      <c r="A46" s="22" t="s">
        <v>64</v>
      </c>
      <c r="B46" s="19">
        <v>1264</v>
      </c>
      <c r="C46" s="22" t="s">
        <v>34</v>
      </c>
      <c r="D46" s="23">
        <v>5670392000110</v>
      </c>
      <c r="E46" s="22" t="s">
        <v>68</v>
      </c>
      <c r="F46" s="24">
        <v>9190.0300000000007</v>
      </c>
    </row>
    <row r="47" spans="1:6" x14ac:dyDescent="0.25">
      <c r="A47" s="22" t="s">
        <v>64</v>
      </c>
      <c r="B47" s="19">
        <v>1265</v>
      </c>
      <c r="C47" s="22" t="s">
        <v>34</v>
      </c>
      <c r="D47" s="23">
        <v>5670392000110</v>
      </c>
      <c r="E47" s="22" t="s">
        <v>68</v>
      </c>
      <c r="F47" s="24">
        <v>22729.84</v>
      </c>
    </row>
    <row r="48" spans="1:6" x14ac:dyDescent="0.25">
      <c r="A48" s="22" t="s">
        <v>64</v>
      </c>
      <c r="B48" s="19">
        <v>1266</v>
      </c>
      <c r="C48" s="22" t="s">
        <v>34</v>
      </c>
      <c r="D48" s="23">
        <v>5670392000110</v>
      </c>
      <c r="E48" s="22" t="s">
        <v>68</v>
      </c>
      <c r="F48" s="24">
        <v>9546.9</v>
      </c>
    </row>
    <row r="49" spans="1:6" x14ac:dyDescent="0.25">
      <c r="A49" s="22" t="s">
        <v>64</v>
      </c>
      <c r="B49" s="19">
        <v>1271</v>
      </c>
      <c r="C49" s="22" t="s">
        <v>34</v>
      </c>
      <c r="D49" s="23">
        <v>5670392000110</v>
      </c>
      <c r="E49" s="22" t="s">
        <v>68</v>
      </c>
      <c r="F49" s="24">
        <v>140.31</v>
      </c>
    </row>
    <row r="50" spans="1:6" x14ac:dyDescent="0.25">
      <c r="A50" s="22" t="s">
        <v>69</v>
      </c>
      <c r="B50" s="19">
        <v>71240795</v>
      </c>
      <c r="C50" s="22" t="s">
        <v>32</v>
      </c>
      <c r="D50" s="23">
        <v>47866934000174</v>
      </c>
      <c r="E50" s="22" t="s">
        <v>63</v>
      </c>
      <c r="F50" s="24">
        <v>287.55</v>
      </c>
    </row>
    <row r="51" spans="1:6" x14ac:dyDescent="0.25">
      <c r="A51" s="22" t="s">
        <v>69</v>
      </c>
      <c r="B51" s="19">
        <v>71240815</v>
      </c>
      <c r="C51" s="22" t="s">
        <v>32</v>
      </c>
      <c r="D51" s="23">
        <v>47866934000174</v>
      </c>
      <c r="E51" s="22" t="s">
        <v>63</v>
      </c>
      <c r="F51" s="24">
        <v>10492.57</v>
      </c>
    </row>
    <row r="52" spans="1:6" x14ac:dyDescent="0.25">
      <c r="A52" s="22" t="s">
        <v>69</v>
      </c>
      <c r="B52" s="19">
        <v>71240816</v>
      </c>
      <c r="C52" s="22" t="s">
        <v>32</v>
      </c>
      <c r="D52" s="23">
        <v>47866934000174</v>
      </c>
      <c r="E52" s="22" t="s">
        <v>63</v>
      </c>
      <c r="F52" s="24">
        <v>122.13</v>
      </c>
    </row>
    <row r="53" spans="1:6" x14ac:dyDescent="0.25">
      <c r="A53" s="22" t="s">
        <v>70</v>
      </c>
      <c r="B53" s="19">
        <v>75607</v>
      </c>
      <c r="C53" s="22" t="s">
        <v>29</v>
      </c>
      <c r="D53" s="23">
        <v>886257000788</v>
      </c>
      <c r="E53" s="22" t="s">
        <v>71</v>
      </c>
      <c r="F53" s="24">
        <v>209.16</v>
      </c>
    </row>
    <row r="54" spans="1:6" x14ac:dyDescent="0.25">
      <c r="A54" s="22" t="s">
        <v>70</v>
      </c>
      <c r="B54" s="19">
        <v>13004</v>
      </c>
      <c r="C54" s="22" t="s">
        <v>32</v>
      </c>
      <c r="D54" s="23">
        <v>4561209000185</v>
      </c>
      <c r="E54" s="22" t="s">
        <v>72</v>
      </c>
      <c r="F54" s="24">
        <v>6.29</v>
      </c>
    </row>
    <row r="55" spans="1:6" x14ac:dyDescent="0.25">
      <c r="A55" s="22" t="s">
        <v>73</v>
      </c>
      <c r="B55" s="19">
        <v>1499</v>
      </c>
      <c r="C55" s="22" t="s">
        <v>34</v>
      </c>
      <c r="D55" s="23">
        <v>6312868000103</v>
      </c>
      <c r="E55" s="22" t="s">
        <v>74</v>
      </c>
      <c r="F55" s="24">
        <v>1877</v>
      </c>
    </row>
    <row r="56" spans="1:6" x14ac:dyDescent="0.25">
      <c r="A56" s="22" t="s">
        <v>75</v>
      </c>
      <c r="B56" s="25">
        <v>45444</v>
      </c>
      <c r="C56" s="22" t="s">
        <v>32</v>
      </c>
      <c r="D56" s="7" t="s">
        <v>56</v>
      </c>
      <c r="E56" s="22" t="s">
        <v>76</v>
      </c>
      <c r="F56" s="24">
        <v>68</v>
      </c>
    </row>
    <row r="57" spans="1:6" x14ac:dyDescent="0.25">
      <c r="A57" s="22" t="s">
        <v>75</v>
      </c>
      <c r="B57" s="19" t="s">
        <v>77</v>
      </c>
      <c r="C57" s="22" t="s">
        <v>34</v>
      </c>
      <c r="D57" s="7" t="s">
        <v>78</v>
      </c>
      <c r="E57" s="22" t="s">
        <v>79</v>
      </c>
      <c r="F57" s="24">
        <v>18.98</v>
      </c>
    </row>
    <row r="58" spans="1:6" x14ac:dyDescent="0.25">
      <c r="A58" s="22" t="s">
        <v>75</v>
      </c>
      <c r="B58" s="19" t="s">
        <v>80</v>
      </c>
      <c r="C58" s="22" t="s">
        <v>34</v>
      </c>
      <c r="D58" s="7" t="s">
        <v>78</v>
      </c>
      <c r="E58" s="22" t="s">
        <v>79</v>
      </c>
      <c r="F58" s="24">
        <v>3073.49</v>
      </c>
    </row>
    <row r="59" spans="1:6" x14ac:dyDescent="0.25">
      <c r="A59" s="22" t="s">
        <v>75</v>
      </c>
      <c r="B59" s="19" t="s">
        <v>81</v>
      </c>
      <c r="C59" s="22" t="s">
        <v>32</v>
      </c>
      <c r="D59" s="7" t="s">
        <v>78</v>
      </c>
      <c r="E59" s="22" t="s">
        <v>79</v>
      </c>
      <c r="F59" s="24">
        <v>19.079999999999998</v>
      </c>
    </row>
    <row r="60" spans="1:6" x14ac:dyDescent="0.25">
      <c r="A60" s="22" t="s">
        <v>75</v>
      </c>
      <c r="B60" s="19" t="s">
        <v>82</v>
      </c>
      <c r="C60" s="22" t="s">
        <v>34</v>
      </c>
      <c r="D60" s="7" t="s">
        <v>78</v>
      </c>
      <c r="E60" s="22" t="s">
        <v>79</v>
      </c>
      <c r="F60" s="24">
        <v>771.23</v>
      </c>
    </row>
    <row r="61" spans="1:6" x14ac:dyDescent="0.25">
      <c r="A61" s="22" t="s">
        <v>75</v>
      </c>
      <c r="B61" s="19" t="s">
        <v>83</v>
      </c>
      <c r="C61" s="22" t="s">
        <v>34</v>
      </c>
      <c r="D61" s="7" t="s">
        <v>78</v>
      </c>
      <c r="E61" s="22" t="s">
        <v>79</v>
      </c>
      <c r="F61" s="24">
        <v>1290.92</v>
      </c>
    </row>
    <row r="62" spans="1:6" x14ac:dyDescent="0.25">
      <c r="A62" s="22" t="s">
        <v>75</v>
      </c>
      <c r="B62" s="19" t="s">
        <v>82</v>
      </c>
      <c r="C62" s="22" t="s">
        <v>34</v>
      </c>
      <c r="D62" s="7" t="s">
        <v>78</v>
      </c>
      <c r="E62" s="22" t="s">
        <v>84</v>
      </c>
      <c r="F62" s="24">
        <v>107.86</v>
      </c>
    </row>
    <row r="63" spans="1:6" x14ac:dyDescent="0.25">
      <c r="A63" s="22" t="s">
        <v>75</v>
      </c>
      <c r="B63" s="19" t="s">
        <v>80</v>
      </c>
      <c r="C63" s="22" t="s">
        <v>34</v>
      </c>
      <c r="D63" s="7" t="s">
        <v>78</v>
      </c>
      <c r="E63" s="22" t="s">
        <v>84</v>
      </c>
      <c r="F63" s="24">
        <v>279.41000000000003</v>
      </c>
    </row>
    <row r="64" spans="1:6" x14ac:dyDescent="0.25">
      <c r="A64" s="22" t="s">
        <v>75</v>
      </c>
      <c r="B64" s="19" t="s">
        <v>83</v>
      </c>
      <c r="C64" s="22" t="s">
        <v>34</v>
      </c>
      <c r="D64" s="7" t="s">
        <v>78</v>
      </c>
      <c r="E64" s="22" t="s">
        <v>84</v>
      </c>
      <c r="F64" s="24">
        <v>117.36</v>
      </c>
    </row>
    <row r="65" spans="1:6" x14ac:dyDescent="0.25">
      <c r="A65" s="22" t="s">
        <v>75</v>
      </c>
      <c r="B65" s="19" t="s">
        <v>77</v>
      </c>
      <c r="C65" s="22" t="s">
        <v>34</v>
      </c>
      <c r="D65" s="7" t="s">
        <v>78</v>
      </c>
      <c r="E65" s="22" t="s">
        <v>84</v>
      </c>
      <c r="F65" s="24">
        <v>1.72</v>
      </c>
    </row>
    <row r="66" spans="1:6" x14ac:dyDescent="0.25">
      <c r="A66" s="22" t="s">
        <v>75</v>
      </c>
      <c r="B66" s="19" t="s">
        <v>85</v>
      </c>
      <c r="C66" s="22" t="s">
        <v>34</v>
      </c>
      <c r="D66" s="7" t="s">
        <v>78</v>
      </c>
      <c r="E66" s="22" t="s">
        <v>84</v>
      </c>
      <c r="F66" s="24">
        <v>30</v>
      </c>
    </row>
    <row r="67" spans="1:6" x14ac:dyDescent="0.25">
      <c r="A67" s="22" t="s">
        <v>75</v>
      </c>
      <c r="B67" s="19" t="s">
        <v>86</v>
      </c>
      <c r="C67" s="22" t="s">
        <v>48</v>
      </c>
      <c r="D67" s="7" t="s">
        <v>78</v>
      </c>
      <c r="E67" s="22" t="s">
        <v>84</v>
      </c>
      <c r="F67" s="24">
        <v>51.58</v>
      </c>
    </row>
    <row r="68" spans="1:6" x14ac:dyDescent="0.25">
      <c r="A68" s="22" t="s">
        <v>75</v>
      </c>
      <c r="B68" s="19" t="s">
        <v>87</v>
      </c>
      <c r="C68" s="22" t="s">
        <v>48</v>
      </c>
      <c r="D68" s="7" t="s">
        <v>78</v>
      </c>
      <c r="E68" s="22" t="s">
        <v>84</v>
      </c>
      <c r="F68" s="24">
        <v>1709.4</v>
      </c>
    </row>
    <row r="69" spans="1:6" x14ac:dyDescent="0.25">
      <c r="A69" s="22" t="s">
        <v>75</v>
      </c>
      <c r="B69" s="19" t="s">
        <v>88</v>
      </c>
      <c r="C69" s="22" t="s">
        <v>48</v>
      </c>
      <c r="D69" s="7" t="s">
        <v>78</v>
      </c>
      <c r="E69" s="22" t="s">
        <v>84</v>
      </c>
      <c r="F69" s="24">
        <v>108.21</v>
      </c>
    </row>
    <row r="70" spans="1:6" x14ac:dyDescent="0.25">
      <c r="A70" s="22" t="s">
        <v>75</v>
      </c>
      <c r="B70" s="19" t="s">
        <v>89</v>
      </c>
      <c r="C70" s="22" t="s">
        <v>48</v>
      </c>
      <c r="D70" s="7" t="s">
        <v>78</v>
      </c>
      <c r="E70" s="22" t="s">
        <v>84</v>
      </c>
      <c r="F70" s="24">
        <v>2358.39</v>
      </c>
    </row>
    <row r="71" spans="1:6" x14ac:dyDescent="0.25">
      <c r="A71" s="22" t="s">
        <v>75</v>
      </c>
      <c r="B71" s="19" t="s">
        <v>82</v>
      </c>
      <c r="C71" s="22" t="s">
        <v>34</v>
      </c>
      <c r="D71" s="7" t="s">
        <v>78</v>
      </c>
      <c r="E71" s="22" t="s">
        <v>90</v>
      </c>
      <c r="F71" s="24">
        <v>501.56</v>
      </c>
    </row>
    <row r="72" spans="1:6" x14ac:dyDescent="0.25">
      <c r="A72" s="22" t="s">
        <v>75</v>
      </c>
      <c r="B72" s="19" t="s">
        <v>80</v>
      </c>
      <c r="C72" s="22" t="s">
        <v>34</v>
      </c>
      <c r="D72" s="7" t="s">
        <v>78</v>
      </c>
      <c r="E72" s="22" t="s">
        <v>90</v>
      </c>
      <c r="F72" s="24">
        <v>1299.25</v>
      </c>
    </row>
    <row r="73" spans="1:6" x14ac:dyDescent="0.25">
      <c r="A73" s="22" t="s">
        <v>75</v>
      </c>
      <c r="B73" s="19" t="s">
        <v>83</v>
      </c>
      <c r="C73" s="22" t="s">
        <v>34</v>
      </c>
      <c r="D73" s="7" t="s">
        <v>78</v>
      </c>
      <c r="E73" s="22" t="s">
        <v>90</v>
      </c>
      <c r="F73" s="24">
        <v>545.71</v>
      </c>
    </row>
    <row r="74" spans="1:6" x14ac:dyDescent="0.25">
      <c r="A74" s="22" t="s">
        <v>75</v>
      </c>
      <c r="B74" s="19" t="s">
        <v>77</v>
      </c>
      <c r="C74" s="22" t="s">
        <v>34</v>
      </c>
      <c r="D74" s="7" t="s">
        <v>78</v>
      </c>
      <c r="E74" s="22" t="s">
        <v>90</v>
      </c>
      <c r="F74" s="24">
        <v>8.0299999999999994</v>
      </c>
    </row>
    <row r="75" spans="1:6" x14ac:dyDescent="0.25">
      <c r="A75" s="22" t="s">
        <v>75</v>
      </c>
      <c r="B75" s="19" t="s">
        <v>85</v>
      </c>
      <c r="C75" s="22" t="s">
        <v>34</v>
      </c>
      <c r="D75" s="7" t="s">
        <v>78</v>
      </c>
      <c r="E75" s="22" t="s">
        <v>90</v>
      </c>
      <c r="F75" s="24">
        <v>93</v>
      </c>
    </row>
    <row r="76" spans="1:6" x14ac:dyDescent="0.25">
      <c r="A76" s="22" t="s">
        <v>75</v>
      </c>
      <c r="B76" s="19" t="s">
        <v>91</v>
      </c>
      <c r="C76" s="22" t="s">
        <v>48</v>
      </c>
      <c r="D76" s="7" t="s">
        <v>78</v>
      </c>
      <c r="E76" s="22" t="s">
        <v>90</v>
      </c>
      <c r="F76" s="24">
        <v>335.45</v>
      </c>
    </row>
    <row r="77" spans="1:6" x14ac:dyDescent="0.25">
      <c r="A77" s="22" t="s">
        <v>75</v>
      </c>
      <c r="B77" s="19" t="s">
        <v>92</v>
      </c>
      <c r="C77" s="22" t="s">
        <v>48</v>
      </c>
      <c r="D77" s="7" t="s">
        <v>78</v>
      </c>
      <c r="E77" s="22" t="s">
        <v>90</v>
      </c>
      <c r="F77" s="24">
        <v>7073.35</v>
      </c>
    </row>
    <row r="78" spans="1:6" x14ac:dyDescent="0.25">
      <c r="A78" s="22" t="s">
        <v>75</v>
      </c>
      <c r="B78" s="19" t="s">
        <v>86</v>
      </c>
      <c r="C78" s="22" t="s">
        <v>48</v>
      </c>
      <c r="D78" s="7" t="s">
        <v>78</v>
      </c>
      <c r="E78" s="22" t="s">
        <v>90</v>
      </c>
      <c r="F78" s="24">
        <v>159.9</v>
      </c>
    </row>
    <row r="79" spans="1:6" x14ac:dyDescent="0.25">
      <c r="A79" s="22" t="s">
        <v>75</v>
      </c>
      <c r="B79" s="19" t="s">
        <v>87</v>
      </c>
      <c r="C79" s="22" t="s">
        <v>48</v>
      </c>
      <c r="D79" s="7" t="s">
        <v>78</v>
      </c>
      <c r="E79" s="22" t="s">
        <v>90</v>
      </c>
      <c r="F79" s="24">
        <v>5299.15</v>
      </c>
    </row>
    <row r="80" spans="1:6" x14ac:dyDescent="0.25">
      <c r="A80" s="22" t="s">
        <v>75</v>
      </c>
      <c r="B80" s="25">
        <v>45444</v>
      </c>
      <c r="C80" s="22" t="s">
        <v>32</v>
      </c>
      <c r="D80" s="7" t="s">
        <v>78</v>
      </c>
      <c r="E80" s="22" t="s">
        <v>93</v>
      </c>
      <c r="F80" s="24">
        <v>18019.66</v>
      </c>
    </row>
    <row r="81" spans="1:6" x14ac:dyDescent="0.25">
      <c r="A81" s="22" t="s">
        <v>75</v>
      </c>
      <c r="B81" s="25">
        <v>45413</v>
      </c>
      <c r="C81" s="22" t="s">
        <v>32</v>
      </c>
      <c r="D81" s="7" t="s">
        <v>78</v>
      </c>
      <c r="E81" s="22" t="s">
        <v>94</v>
      </c>
      <c r="F81" s="24">
        <v>18597.77</v>
      </c>
    </row>
    <row r="82" spans="1:6" x14ac:dyDescent="0.25">
      <c r="A82" s="22" t="s">
        <v>75</v>
      </c>
      <c r="B82" s="25">
        <v>45474</v>
      </c>
      <c r="C82" s="22" t="s">
        <v>32</v>
      </c>
      <c r="D82" s="7" t="s">
        <v>78</v>
      </c>
      <c r="E82" s="22" t="s">
        <v>95</v>
      </c>
      <c r="F82" s="24">
        <v>1967.11</v>
      </c>
    </row>
    <row r="83" spans="1:6" x14ac:dyDescent="0.25">
      <c r="A83" s="22" t="s">
        <v>75</v>
      </c>
      <c r="B83" s="25">
        <v>45444</v>
      </c>
      <c r="C83" s="22" t="s">
        <v>32</v>
      </c>
      <c r="D83" s="7" t="s">
        <v>51</v>
      </c>
      <c r="E83" s="22" t="s">
        <v>96</v>
      </c>
      <c r="F83" s="24">
        <v>15356.95</v>
      </c>
    </row>
    <row r="84" spans="1:6" x14ac:dyDescent="0.25">
      <c r="A84" s="22" t="s">
        <v>75</v>
      </c>
      <c r="B84" s="25">
        <v>45444</v>
      </c>
      <c r="C84" s="22" t="s">
        <v>32</v>
      </c>
      <c r="D84" s="7" t="s">
        <v>97</v>
      </c>
      <c r="E84" s="22" t="s">
        <v>98</v>
      </c>
      <c r="F84" s="24">
        <v>60.57</v>
      </c>
    </row>
    <row r="85" spans="1:6" x14ac:dyDescent="0.25">
      <c r="A85" s="22" t="s">
        <v>75</v>
      </c>
      <c r="B85" s="19">
        <v>4119</v>
      </c>
      <c r="C85" s="22" t="s">
        <v>29</v>
      </c>
      <c r="D85" s="23">
        <v>21679393000181</v>
      </c>
      <c r="E85" s="22" t="s">
        <v>99</v>
      </c>
      <c r="F85" s="24">
        <v>305.64999999999998</v>
      </c>
    </row>
    <row r="86" spans="1:6" x14ac:dyDescent="0.25">
      <c r="A86" s="22" t="s">
        <v>75</v>
      </c>
      <c r="B86" s="19">
        <v>679369</v>
      </c>
      <c r="C86" s="22" t="s">
        <v>23</v>
      </c>
      <c r="D86" s="23">
        <v>11206099000441</v>
      </c>
      <c r="E86" s="22" t="s">
        <v>100</v>
      </c>
      <c r="F86" s="24">
        <v>371.4</v>
      </c>
    </row>
    <row r="87" spans="1:6" x14ac:dyDescent="0.25">
      <c r="A87" s="22" t="s">
        <v>75</v>
      </c>
      <c r="B87" s="19" t="s">
        <v>101</v>
      </c>
      <c r="C87" s="22" t="s">
        <v>27</v>
      </c>
      <c r="D87" s="23">
        <v>10854165001822</v>
      </c>
      <c r="E87" s="22" t="s">
        <v>28</v>
      </c>
      <c r="F87" s="24">
        <v>560</v>
      </c>
    </row>
    <row r="88" spans="1:6" x14ac:dyDescent="0.25">
      <c r="A88" s="22" t="s">
        <v>75</v>
      </c>
      <c r="B88" s="19">
        <v>4481</v>
      </c>
      <c r="C88" s="22" t="s">
        <v>32</v>
      </c>
      <c r="D88" s="23">
        <v>65827701000144</v>
      </c>
      <c r="E88" s="22" t="s">
        <v>102</v>
      </c>
      <c r="F88" s="24">
        <v>541.05999999999995</v>
      </c>
    </row>
    <row r="89" spans="1:6" x14ac:dyDescent="0.25">
      <c r="A89" s="22" t="s">
        <v>103</v>
      </c>
      <c r="B89" s="19">
        <v>119831</v>
      </c>
      <c r="C89" s="22" t="s">
        <v>21</v>
      </c>
      <c r="D89" s="23">
        <v>61192522000550</v>
      </c>
      <c r="E89" s="22" t="s">
        <v>104</v>
      </c>
      <c r="F89" s="24">
        <v>1254</v>
      </c>
    </row>
    <row r="90" spans="1:6" x14ac:dyDescent="0.25">
      <c r="A90" s="22" t="s">
        <v>103</v>
      </c>
      <c r="B90" s="19">
        <v>1883753</v>
      </c>
      <c r="C90" s="22" t="s">
        <v>27</v>
      </c>
      <c r="D90" s="23">
        <v>67729178000491</v>
      </c>
      <c r="E90" s="22" t="s">
        <v>105</v>
      </c>
      <c r="F90" s="24">
        <v>811.28</v>
      </c>
    </row>
    <row r="91" spans="1:6" x14ac:dyDescent="0.25">
      <c r="A91" s="22" t="s">
        <v>103</v>
      </c>
      <c r="B91" s="19">
        <v>5602</v>
      </c>
      <c r="C91" s="22" t="s">
        <v>23</v>
      </c>
      <c r="D91" s="23">
        <v>17344464000118</v>
      </c>
      <c r="E91" s="22" t="s">
        <v>25</v>
      </c>
      <c r="F91" s="24">
        <v>1425</v>
      </c>
    </row>
    <row r="92" spans="1:6" x14ac:dyDescent="0.25">
      <c r="A92" s="22" t="s">
        <v>106</v>
      </c>
      <c r="B92" s="19">
        <v>145946980</v>
      </c>
      <c r="C92" s="22" t="s">
        <v>107</v>
      </c>
      <c r="D92" s="23">
        <v>4172213000151</v>
      </c>
      <c r="E92" s="22" t="s">
        <v>108</v>
      </c>
      <c r="F92" s="24">
        <v>1547.85</v>
      </c>
    </row>
    <row r="93" spans="1:6" x14ac:dyDescent="0.25">
      <c r="A93" s="22" t="s">
        <v>109</v>
      </c>
      <c r="B93" s="19">
        <v>12316</v>
      </c>
      <c r="C93" s="22" t="s">
        <v>27</v>
      </c>
      <c r="D93" s="23">
        <v>37834012000121</v>
      </c>
      <c r="E93" s="22" t="s">
        <v>110</v>
      </c>
      <c r="F93" s="24">
        <v>305.39</v>
      </c>
    </row>
    <row r="94" spans="1:6" x14ac:dyDescent="0.25">
      <c r="A94" s="22" t="s">
        <v>109</v>
      </c>
      <c r="B94" s="19" t="s">
        <v>111</v>
      </c>
      <c r="C94" s="22" t="s">
        <v>27</v>
      </c>
      <c r="D94" s="23">
        <v>10854165001822</v>
      </c>
      <c r="E94" s="22" t="s">
        <v>28</v>
      </c>
      <c r="F94" s="24">
        <v>580</v>
      </c>
    </row>
    <row r="95" spans="1:6" x14ac:dyDescent="0.25">
      <c r="A95" s="22" t="s">
        <v>112</v>
      </c>
      <c r="B95" s="19" t="s">
        <v>83</v>
      </c>
      <c r="C95" s="22" t="s">
        <v>34</v>
      </c>
      <c r="D95" s="7" t="s">
        <v>113</v>
      </c>
      <c r="E95" s="22" t="s">
        <v>114</v>
      </c>
      <c r="F95" s="24">
        <v>234.71</v>
      </c>
    </row>
    <row r="96" spans="1:6" x14ac:dyDescent="0.25">
      <c r="A96" s="22" t="s">
        <v>112</v>
      </c>
      <c r="B96" s="19" t="s">
        <v>77</v>
      </c>
      <c r="C96" s="22" t="s">
        <v>34</v>
      </c>
      <c r="D96" s="7" t="s">
        <v>113</v>
      </c>
      <c r="E96" s="22" t="s">
        <v>114</v>
      </c>
      <c r="F96" s="24">
        <v>3.45</v>
      </c>
    </row>
    <row r="97" spans="1:6" x14ac:dyDescent="0.25">
      <c r="A97" s="22" t="s">
        <v>112</v>
      </c>
      <c r="B97" s="19" t="s">
        <v>80</v>
      </c>
      <c r="C97" s="22" t="s">
        <v>34</v>
      </c>
      <c r="D97" s="7" t="s">
        <v>113</v>
      </c>
      <c r="E97" s="22" t="s">
        <v>114</v>
      </c>
      <c r="F97" s="24">
        <v>558.80999999999995</v>
      </c>
    </row>
    <row r="98" spans="1:6" x14ac:dyDescent="0.25">
      <c r="A98" s="22" t="s">
        <v>112</v>
      </c>
      <c r="B98" s="19" t="s">
        <v>82</v>
      </c>
      <c r="C98" s="22" t="s">
        <v>34</v>
      </c>
      <c r="D98" s="7" t="s">
        <v>113</v>
      </c>
      <c r="E98" s="22" t="s">
        <v>114</v>
      </c>
      <c r="F98" s="24">
        <v>215.72</v>
      </c>
    </row>
    <row r="99" spans="1:6" x14ac:dyDescent="0.25">
      <c r="A99" s="22" t="s">
        <v>112</v>
      </c>
      <c r="B99" s="19">
        <v>59472</v>
      </c>
      <c r="C99" s="22" t="s">
        <v>48</v>
      </c>
      <c r="D99" s="23">
        <v>47673793000173</v>
      </c>
      <c r="E99" s="22" t="s">
        <v>115</v>
      </c>
      <c r="F99" s="24">
        <v>10067.799999999999</v>
      </c>
    </row>
    <row r="100" spans="1:6" x14ac:dyDescent="0.25">
      <c r="A100" s="22" t="s">
        <v>116</v>
      </c>
      <c r="B100" s="19">
        <v>117530</v>
      </c>
      <c r="C100" s="22" t="s">
        <v>34</v>
      </c>
      <c r="D100" s="23">
        <v>3709814003537</v>
      </c>
      <c r="E100" s="22" t="s">
        <v>117</v>
      </c>
      <c r="F100" s="24">
        <v>145.56</v>
      </c>
    </row>
    <row r="101" spans="1:6" x14ac:dyDescent="0.25">
      <c r="A101" s="22" t="s">
        <v>118</v>
      </c>
      <c r="B101" s="25">
        <v>45505</v>
      </c>
      <c r="C101" s="22" t="s">
        <v>32</v>
      </c>
      <c r="D101" s="23">
        <v>0</v>
      </c>
      <c r="E101" s="22" t="s">
        <v>119</v>
      </c>
      <c r="F101" s="24">
        <v>21803.64</v>
      </c>
    </row>
    <row r="102" spans="1:6" x14ac:dyDescent="0.25">
      <c r="A102" s="22" t="s">
        <v>118</v>
      </c>
      <c r="B102" s="19">
        <v>681495</v>
      </c>
      <c r="C102" s="22" t="s">
        <v>27</v>
      </c>
      <c r="D102" s="23">
        <v>11206099000441</v>
      </c>
      <c r="E102" s="22" t="s">
        <v>100</v>
      </c>
      <c r="F102" s="24">
        <v>654</v>
      </c>
    </row>
    <row r="103" spans="1:6" x14ac:dyDescent="0.25">
      <c r="A103" s="22" t="s">
        <v>118</v>
      </c>
      <c r="B103" s="19" t="s">
        <v>120</v>
      </c>
      <c r="C103" s="22" t="s">
        <v>32</v>
      </c>
      <c r="D103" s="23">
        <v>38122278000104</v>
      </c>
      <c r="E103" s="22" t="s">
        <v>121</v>
      </c>
      <c r="F103" s="24">
        <v>99.51</v>
      </c>
    </row>
    <row r="104" spans="1:6" x14ac:dyDescent="0.25">
      <c r="A104" s="22" t="s">
        <v>122</v>
      </c>
      <c r="B104" s="19">
        <v>28661</v>
      </c>
      <c r="C104" s="22" t="s">
        <v>21</v>
      </c>
      <c r="D104" s="23">
        <v>29003432000138</v>
      </c>
      <c r="E104" s="22" t="s">
        <v>123</v>
      </c>
      <c r="F104" s="24">
        <v>1678.5</v>
      </c>
    </row>
    <row r="105" spans="1:6" x14ac:dyDescent="0.25">
      <c r="A105" s="22" t="s">
        <v>122</v>
      </c>
      <c r="B105" s="19">
        <v>1887855</v>
      </c>
      <c r="C105" s="22" t="s">
        <v>27</v>
      </c>
      <c r="D105" s="23">
        <v>67729178000491</v>
      </c>
      <c r="E105" s="22" t="s">
        <v>105</v>
      </c>
      <c r="F105" s="24">
        <v>578.64</v>
      </c>
    </row>
    <row r="106" spans="1:6" x14ac:dyDescent="0.25">
      <c r="A106" s="22" t="s">
        <v>122</v>
      </c>
      <c r="B106" s="19">
        <v>1510872</v>
      </c>
      <c r="C106" s="22" t="s">
        <v>27</v>
      </c>
      <c r="D106" s="23">
        <v>12420164000157</v>
      </c>
      <c r="E106" s="22" t="s">
        <v>42</v>
      </c>
      <c r="F106" s="24">
        <v>156.6</v>
      </c>
    </row>
    <row r="107" spans="1:6" x14ac:dyDescent="0.25">
      <c r="A107" s="22" t="s">
        <v>122</v>
      </c>
      <c r="B107" s="19">
        <v>1416068</v>
      </c>
      <c r="C107" s="22" t="s">
        <v>27</v>
      </c>
      <c r="D107" s="23">
        <v>12420164000904</v>
      </c>
      <c r="E107" s="22" t="s">
        <v>42</v>
      </c>
      <c r="F107" s="24">
        <v>1116.08</v>
      </c>
    </row>
    <row r="108" spans="1:6" x14ac:dyDescent="0.25">
      <c r="A108" s="22" t="s">
        <v>122</v>
      </c>
      <c r="B108" s="19">
        <v>2617</v>
      </c>
      <c r="C108" s="22" t="s">
        <v>29</v>
      </c>
      <c r="D108" s="23">
        <v>11906257000123</v>
      </c>
      <c r="E108" s="22" t="s">
        <v>30</v>
      </c>
      <c r="F108" s="24">
        <v>3500</v>
      </c>
    </row>
    <row r="109" spans="1:6" x14ac:dyDescent="0.25">
      <c r="A109" s="22" t="s">
        <v>122</v>
      </c>
      <c r="B109" s="19">
        <v>71825416</v>
      </c>
      <c r="C109" s="22" t="s">
        <v>32</v>
      </c>
      <c r="D109" s="23">
        <v>47866934000174</v>
      </c>
      <c r="E109" s="22" t="s">
        <v>63</v>
      </c>
      <c r="F109" s="24">
        <v>966.01</v>
      </c>
    </row>
    <row r="110" spans="1:6" x14ac:dyDescent="0.25">
      <c r="A110" s="22" t="s">
        <v>122</v>
      </c>
      <c r="B110" s="19">
        <v>71830785</v>
      </c>
      <c r="C110" s="22" t="s">
        <v>32</v>
      </c>
      <c r="D110" s="23">
        <v>47866934000174</v>
      </c>
      <c r="E110" s="22" t="s">
        <v>63</v>
      </c>
      <c r="F110" s="24">
        <v>12588.3</v>
      </c>
    </row>
    <row r="111" spans="1:6" x14ac:dyDescent="0.25">
      <c r="A111" s="22" t="s">
        <v>122</v>
      </c>
      <c r="B111" s="19">
        <v>7551</v>
      </c>
      <c r="C111" s="22" t="s">
        <v>27</v>
      </c>
      <c r="D111" s="23">
        <v>7711912000110</v>
      </c>
      <c r="E111" s="22" t="s">
        <v>124</v>
      </c>
      <c r="F111" s="24">
        <v>380</v>
      </c>
    </row>
    <row r="112" spans="1:6" x14ac:dyDescent="0.25">
      <c r="A112" s="22" t="s">
        <v>122</v>
      </c>
      <c r="B112" s="19" t="s">
        <v>125</v>
      </c>
      <c r="C112" s="22" t="s">
        <v>29</v>
      </c>
      <c r="D112" s="23">
        <v>4839879000110</v>
      </c>
      <c r="E112" s="22" t="s">
        <v>126</v>
      </c>
      <c r="F112" s="24">
        <v>6161.14</v>
      </c>
    </row>
    <row r="113" spans="1:6" x14ac:dyDescent="0.25">
      <c r="A113" s="22" t="s">
        <v>127</v>
      </c>
      <c r="B113" s="19">
        <v>10200</v>
      </c>
      <c r="C113" s="22" t="s">
        <v>34</v>
      </c>
      <c r="D113" s="23">
        <v>26480969000109</v>
      </c>
      <c r="E113" s="22" t="s">
        <v>128</v>
      </c>
      <c r="F113" s="24">
        <v>200</v>
      </c>
    </row>
    <row r="114" spans="1:6" ht="15.75" thickBot="1" x14ac:dyDescent="0.3">
      <c r="A114" s="26"/>
      <c r="B114" s="27"/>
      <c r="C114" s="27"/>
      <c r="D114" s="28"/>
      <c r="E114" s="33" t="s">
        <v>129</v>
      </c>
      <c r="F114" s="32">
        <f>SUM(F12:F113)</f>
        <v>637911.4700000002</v>
      </c>
    </row>
    <row r="115" spans="1:6" customFormat="1" ht="15.75" thickTop="1" x14ac:dyDescent="0.25">
      <c r="A115" s="1"/>
      <c r="B115" s="1"/>
      <c r="C115" s="1"/>
      <c r="D115" s="8"/>
      <c r="E115" s="1"/>
      <c r="F115" s="9"/>
    </row>
    <row r="116" spans="1:6" x14ac:dyDescent="0.25">
      <c r="D116" s="8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8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PONTE</vt:lpstr>
      <vt:lpstr>'PA PONTE'!Print_Area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2024-09-05T14:03:52Z</dcterms:created>
  <dcterms:modified xsi:type="dcterms:W3CDTF">2024-09-05T14:09:30Z</dcterms:modified>
</cp:coreProperties>
</file>