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64C42F1A-3C9C-471C-8030-B49A557591BA}" xr6:coauthVersionLast="47" xr6:coauthVersionMax="47" xr10:uidLastSave="{00000000-0000-0000-0000-000000000000}"/>
  <bookViews>
    <workbookView xWindow="-120" yWindow="-120" windowWidth="21840" windowHeight="13140" xr2:uid="{D6AFFB48-B4ED-4108-8C0C-EB7EEC6A7859}"/>
  </bookViews>
  <sheets>
    <sheet name="ESF" sheetId="1" r:id="rId1"/>
  </sheets>
  <externalReferences>
    <externalReference r:id="rId2"/>
  </externalReferences>
  <definedNames>
    <definedName name="_xlnm._FilterDatabase" localSheetId="0" hidden="1">ESF!$A$12:$G$58</definedName>
    <definedName name="FÉRIAS" localSheetId="0">ESF!#REF!</definedName>
    <definedName name="FÉRIAS">#REF!</definedName>
    <definedName name="Print_Area" localSheetId="0">ESF!$A$1:$F$12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9" i="1"/>
  <c r="F8" i="1"/>
</calcChain>
</file>

<file path=xl/sharedStrings.xml><?xml version="1.0" encoding="utf-8"?>
<sst xmlns="http://schemas.openxmlformats.org/spreadsheetml/2006/main" count="130" uniqueCount="76">
  <si>
    <t>PREFEITURA MUNICIPAL DE JUNDIAÍ CONVÊNIO 10/2024 - ESF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</si>
  <si>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</si>
  <si>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</si>
  <si>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</si>
  <si>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</si>
  <si>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</si>
  <si>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</si>
  <si>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</si>
  <si>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106/2026</t>
  </si>
  <si>
    <t>PREFEITURA DO MUNICÍPIO DE JUNDIAÍ</t>
  </si>
  <si>
    <t>OFÍCIO 107/2026</t>
  </si>
  <si>
    <t>OFÍCIO 108/2026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</si>
  <si>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</si>
  <si>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</si>
  <si>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</si>
  <si>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</si>
  <si>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</si>
  <si>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</si>
  <si>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</si>
  <si>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</si>
  <si>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</si>
  <si>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MANUTENÇÃO E CONSERVAÇÃO </t>
  </si>
  <si>
    <t xml:space="preserve">TELEFÔNICA BRASIL S. A. </t>
  </si>
  <si>
    <t xml:space="preserve">SALÁRIOS E ORDENADOS </t>
  </si>
  <si>
    <t xml:space="preserve">FOLHA JANEIRO/2026 - E.S.F. </t>
  </si>
  <si>
    <t xml:space="preserve">PENSÃO ALIMENTÍCIA FOLHA JANEIRO/2026 - E.S.F. </t>
  </si>
  <si>
    <t xml:space="preserve">FÉRIAS </t>
  </si>
  <si>
    <t xml:space="preserve">FÉRIAS FEVEREIRO/2026 - ESF </t>
  </si>
  <si>
    <t xml:space="preserve">MATERIAL LIMPEZA E DESCARTÁVEL </t>
  </si>
  <si>
    <t xml:space="preserve">ELITE COM DE PROD DE HIG E LIMP LTDA EPP </t>
  </si>
  <si>
    <t xml:space="preserve">UNIFORMES </t>
  </si>
  <si>
    <t xml:space="preserve">MARIA APARECIDA PEREIRA SANTOS JUNDIAÍ </t>
  </si>
  <si>
    <t xml:space="preserve">RESIDENTES FOLHA JANEIRO/2026 - E.S.F. </t>
  </si>
  <si>
    <t xml:space="preserve">RESCISÕES </t>
  </si>
  <si>
    <t>SINDICATO DOS ENFERMEIROS DO ESTADO DE SÃO PAULO</t>
  </si>
  <si>
    <t>FEDERAÇÃO INT. DOS PROF. DE EDUC. FÍSICA - FEPEFI</t>
  </si>
  <si>
    <t xml:space="preserve">FEDERACAO INTERESTADUAL DOS PROFISSIONAIS DE EDUCACAO FISICA - FEPEFI </t>
  </si>
  <si>
    <t xml:space="preserve">SINDICATO DOS ENFERMEIROS DO ESTADO DE SÃO PAULO </t>
  </si>
  <si>
    <t xml:space="preserve">VALE REFEIÇÃO E ALIMENTAÇÃO </t>
  </si>
  <si>
    <t>TICKET SERVIÇOS SA</t>
  </si>
  <si>
    <t xml:space="preserve">ENERGIA ELÉTRICA </t>
  </si>
  <si>
    <t xml:space="preserve">COMPANHIA PIRATININGA DE FORÇA E LUZ </t>
  </si>
  <si>
    <t xml:space="preserve">VALE TRANSPORTE </t>
  </si>
  <si>
    <t xml:space="preserve">TRANSURB TRANSPORTES URBANOS DE JUNDIAÍ </t>
  </si>
  <si>
    <t xml:space="preserve">PULIRE INDÚSTRIA E COMÉRCIO DE MATERIAIS DE LIMPEZA EIRELI </t>
  </si>
  <si>
    <t xml:space="preserve">MASTER HIGIMED COMERCIAL DE PRODUTOS DE HIGIENIZAÇÃO E HOSPI </t>
  </si>
  <si>
    <t xml:space="preserve">PAPEL PLÁSTICO ITUPEVA LTDA </t>
  </si>
  <si>
    <t xml:space="preserve">FILMES E QUÍMICOS </t>
  </si>
  <si>
    <t>SUPERMED COM E IMP DE PRO MED E HOS LTDA</t>
  </si>
  <si>
    <t>0126021821434219-3</t>
  </si>
  <si>
    <t xml:space="preserve">E-CONSIGNADO A REPASSAR - E.S.F. </t>
  </si>
  <si>
    <t>FGTS</t>
  </si>
  <si>
    <t xml:space="preserve">FGTS FOLHA JANEIRO/2026 - E.S.F. </t>
  </si>
  <si>
    <t>50000442145782</t>
  </si>
  <si>
    <t>INSS</t>
  </si>
  <si>
    <t xml:space="preserve">INSS FOLHA JANEIRO/2026 - E.S.F. </t>
  </si>
  <si>
    <t xml:space="preserve">INSS RESIDENTES JANEIRO/2026 - E.S.F. </t>
  </si>
  <si>
    <t>IRRF</t>
  </si>
  <si>
    <t xml:space="preserve">IRRF FÉRIAS JANEIRO/2026 - ESF </t>
  </si>
  <si>
    <t xml:space="preserve">IRRF FOLHA DEZEMBRO/2025 - E.S.F. </t>
  </si>
  <si>
    <t xml:space="preserve">IRRF FÉRIAS FEVEREIRO/2026 - E.S.F. </t>
  </si>
  <si>
    <t xml:space="preserve">IRRF FÉRIAS JANEIRO/2026 - E.S.F. </t>
  </si>
  <si>
    <t xml:space="preserve">D-122025   </t>
  </si>
  <si>
    <t xml:space="preserve">IMPOSTO FEDERAL </t>
  </si>
  <si>
    <t>CAIXA ECONÔMICA FEDERAL</t>
  </si>
  <si>
    <t xml:space="preserve">SIND DOS EMPR EM ESTAB DE SERVIÇOS SAÚDE </t>
  </si>
  <si>
    <t xml:space="preserve">SINDICATO DOS FARMACÊUTICOS NO ESTADO DE SÃO PAULO </t>
  </si>
  <si>
    <t>CERTIFICAÇÃO ONA</t>
  </si>
  <si>
    <t xml:space="preserve">ORGANIZAÇÃO NACIONAL DE ACREDITAÇÃO ONA </t>
  </si>
  <si>
    <t>LOCAÇÃO DE IMÓVEL</t>
  </si>
  <si>
    <t xml:space="preserve">LOCAÇÃO (EQUIP, MAQ. ESPAÇO) </t>
  </si>
  <si>
    <t xml:space="preserve">63.011.0006 </t>
  </si>
  <si>
    <t xml:space="preserve">8517347168-3   </t>
  </si>
  <si>
    <t>SEGURO DE VIDA</t>
  </si>
  <si>
    <t xml:space="preserve">CAIXA VIDA E PREVIDÊNCIA S.A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</si>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</sst>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  <numFmt numFmtId="167" formatCode="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44" fontId="0" fillId="0" borderId="0" xfId="1" applyFont="1" applyFill="1" applyBorder="1"/>
    <xf numFmtId="167" fontId="0" fillId="0" borderId="0" xfId="0" applyNumberFormat="1" applyAlignment="1">
      <alignment horizontal="center"/>
    </xf>
    <xf numFmtId="44" fontId="0" fillId="0" borderId="0" xfId="1" applyFont="1"/>
    <xf numFmtId="14" fontId="8" fillId="0" borderId="0" xfId="0" applyNumberFormat="1" applyFont="1" applyAlignment="1">
      <alignment horizontal="left"/>
    </xf>
    <xf numFmtId="0" fontId="8" fillId="0" borderId="0" xfId="0" applyFont="1"/>
    <xf numFmtId="166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0" fillId="0" borderId="0" xfId="0" quotePrefix="1" applyAlignment="1">
      <alignment horizontal="left"/>
    </xf>
    <xf numFmtId="166" fontId="9" fillId="0" borderId="0" xfId="0" quotePrefix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6A995-E9D4-4168-BBC9-EEC77A0BF74F}">
  <sheetPr>
    <tabColor rgb="FF7030A0"/>
    <pageSetUpPr fitToPage="1"/>
  </sheetPr>
  <dimension ref="A2:G59"/>
  <sheetViews>
    <sheetView showGridLines="0" tabSelected="1" showRuler="0" zoomScaleNormal="100" zoomScaleSheetLayoutView="90" zoomScalePageLayoutView="90" workbookViewId="0">
      <pane ySplit="12" topLeftCell="A47" activePane="bottomLeft" state="frozen"/>
      <selection pane="bottomLeft" activeCell="E58" sqref="E58:F58"/>
    </sheetView>
  </sheetViews>
  <sheetFormatPr defaultRowHeight="15" x14ac:dyDescent="0.25"/>
  <cols>
    <col min="1" max="1" width="15.140625" style="2" bestFit="1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33" customWidth="1"/>
    <col min="7" max="8" width="9.140625" style="2"/>
    <col min="9" max="9" width="9.5703125" style="2" bestFit="1" customWidth="1"/>
    <col min="10" max="256" width="9.140625" style="2"/>
    <col min="257" max="257" width="15.140625" style="2" bestFit="1" customWidth="1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5.140625" style="2" bestFit="1" customWidth="1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5.140625" style="2" bestFit="1" customWidth="1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5.140625" style="2" bestFit="1" customWidth="1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5.140625" style="2" bestFit="1" customWidth="1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5.140625" style="2" bestFit="1" customWidth="1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5.140625" style="2" bestFit="1" customWidth="1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5.140625" style="2" bestFit="1" customWidth="1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5.140625" style="2" bestFit="1" customWidth="1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5.140625" style="2" bestFit="1" customWidth="1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5.140625" style="2" bestFit="1" customWidth="1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5.140625" style="2" bestFit="1" customWidth="1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5.140625" style="2" bestFit="1" customWidth="1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5.140625" style="2" bestFit="1" customWidth="1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5.140625" style="2" bestFit="1" customWidth="1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5.140625" style="2" bestFit="1" customWidth="1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5.140625" style="2" bestFit="1" customWidth="1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5.140625" style="2" bestFit="1" customWidth="1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5.140625" style="2" bestFit="1" customWidth="1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5.140625" style="2" bestFit="1" customWidth="1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5.140625" style="2" bestFit="1" customWidth="1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5.140625" style="2" bestFit="1" customWidth="1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5.140625" style="2" bestFit="1" customWidth="1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5.140625" style="2" bestFit="1" customWidth="1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5.140625" style="2" bestFit="1" customWidth="1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5.140625" style="2" bestFit="1" customWidth="1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5.140625" style="2" bestFit="1" customWidth="1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5.140625" style="2" bestFit="1" customWidth="1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5.140625" style="2" bestFit="1" customWidth="1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5.140625" style="2" bestFit="1" customWidth="1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5.140625" style="2" bestFit="1" customWidth="1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5.140625" style="2" bestFit="1" customWidth="1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5.140625" style="2" bestFit="1" customWidth="1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5.140625" style="2" bestFit="1" customWidth="1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5.140625" style="2" bestFit="1" customWidth="1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5.140625" style="2" bestFit="1" customWidth="1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5.140625" style="2" bestFit="1" customWidth="1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5.140625" style="2" bestFit="1" customWidth="1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5.140625" style="2" bestFit="1" customWidth="1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5.140625" style="2" bestFit="1" customWidth="1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5.140625" style="2" bestFit="1" customWidth="1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5.140625" style="2" bestFit="1" customWidth="1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5.140625" style="2" bestFit="1" customWidth="1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5.140625" style="2" bestFit="1" customWidth="1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5.140625" style="2" bestFit="1" customWidth="1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5.140625" style="2" bestFit="1" customWidth="1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5.140625" style="2" bestFit="1" customWidth="1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5.140625" style="2" bestFit="1" customWidth="1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5.140625" style="2" bestFit="1" customWidth="1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5.140625" style="2" bestFit="1" customWidth="1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5.140625" style="2" bestFit="1" customWidth="1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5.140625" style="2" bestFit="1" customWidth="1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5.140625" style="2" bestFit="1" customWidth="1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5.140625" style="2" bestFit="1" customWidth="1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5.140625" style="2" bestFit="1" customWidth="1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5.140625" style="2" bestFit="1" customWidth="1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5.140625" style="2" bestFit="1" customWidth="1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5.140625" style="2" bestFit="1" customWidth="1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5.140625" style="2" bestFit="1" customWidth="1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5.140625" style="2" bestFit="1" customWidth="1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5.140625" style="2" bestFit="1" customWidth="1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5.140625" style="2" bestFit="1" customWidth="1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5.140625" style="2" bestFit="1" customWidth="1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7" x14ac:dyDescent="0.25">
      <c r="A2" s="1" t="s">
        <v>0</v>
      </c>
      <c r="B2" s="1"/>
      <c r="C2" s="1"/>
      <c r="D2" s="1"/>
      <c r="E2" s="1"/>
      <c r="F2" s="1"/>
    </row>
    <row r="3" spans="1:7" x14ac:dyDescent="0.25">
      <c r="A3" s="3" t="s">
        <v>1</v>
      </c>
      <c r="B3" s="3"/>
      <c r="C3" s="3"/>
      <c r="D3" s="3"/>
      <c r="E3" s="3"/>
      <c r="F3" s="4"/>
    </row>
    <row r="4" spans="1:7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7" x14ac:dyDescent="0.25">
      <c r="A5" s="8">
        <v>46071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1684163.1</v>
      </c>
    </row>
    <row r="6" spans="1:7" x14ac:dyDescent="0.25">
      <c r="A6" s="8">
        <v>46071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210596.07</v>
      </c>
    </row>
    <row r="7" spans="1:7" x14ac:dyDescent="0.25">
      <c r="A7" s="8">
        <v>46071</v>
      </c>
      <c r="B7" s="8" t="s">
        <v>11</v>
      </c>
      <c r="C7" s="8" t="s">
        <v>11</v>
      </c>
      <c r="D7" s="9">
        <v>45780103000150</v>
      </c>
      <c r="E7" s="8" t="s">
        <v>9</v>
      </c>
      <c r="F7" s="10">
        <v>2107483.66</v>
      </c>
    </row>
    <row r="8" spans="1:7" x14ac:dyDescent="0.25">
      <c r="A8" s="8">
        <v>46080</v>
      </c>
      <c r="B8" s="11" t="s">
        <v>12</v>
      </c>
      <c r="C8" s="11" t="s">
        <v>12</v>
      </c>
      <c r="D8" s="9">
        <v>0</v>
      </c>
      <c r="E8" s="11" t="s">
        <v>13</v>
      </c>
      <c r="F8" s="12">
        <f>2728.7+9197.55+19558.81</f>
        <v>31485.06</v>
      </c>
    </row>
    <row r="9" spans="1:7" ht="15" customHeight="1" thickBot="1" x14ac:dyDescent="0.3">
      <c r="E9" s="13" t="s">
        <v>14</v>
      </c>
      <c r="F9" s="14">
        <f>SUM(F5:F8)</f>
        <v>4033727.89</v>
      </c>
    </row>
    <row r="10" spans="1:7" ht="15.75" thickTop="1" x14ac:dyDescent="0.25">
      <c r="E10" s="15"/>
      <c r="F10" s="16"/>
    </row>
    <row r="11" spans="1:7" x14ac:dyDescent="0.25">
      <c r="A11" s="3" t="s">
        <v>15</v>
      </c>
      <c r="B11" s="3"/>
      <c r="C11" s="3"/>
      <c r="D11" s="3"/>
      <c r="E11" s="3"/>
      <c r="F11" s="4"/>
    </row>
    <row r="12" spans="1:7" x14ac:dyDescent="0.25">
      <c r="A12" s="17" t="s">
        <v>16</v>
      </c>
      <c r="B12" s="5" t="s">
        <v>17</v>
      </c>
      <c r="C12" s="5" t="s">
        <v>18</v>
      </c>
      <c r="D12" s="5" t="s">
        <v>5</v>
      </c>
      <c r="E12" s="5" t="s">
        <v>19</v>
      </c>
      <c r="F12" s="18" t="s">
        <v>20</v>
      </c>
    </row>
    <row r="13" spans="1:7" x14ac:dyDescent="0.25">
      <c r="A13" s="19">
        <v>46055</v>
      </c>
      <c r="B13" s="2">
        <v>812771610</v>
      </c>
      <c r="C13" t="s">
        <v>21</v>
      </c>
      <c r="D13" s="20">
        <v>2558157000162</v>
      </c>
      <c r="E13" t="s">
        <v>22</v>
      </c>
      <c r="F13" s="21">
        <v>8413.6</v>
      </c>
    </row>
    <row r="14" spans="1:7" customFormat="1" x14ac:dyDescent="0.25">
      <c r="A14" s="19">
        <v>46059</v>
      </c>
      <c r="B14" s="2">
        <v>12026</v>
      </c>
      <c r="C14" t="s">
        <v>23</v>
      </c>
      <c r="D14" s="22">
        <v>50944198000130</v>
      </c>
      <c r="E14" t="s">
        <v>24</v>
      </c>
      <c r="F14" s="23">
        <v>2134545.46</v>
      </c>
      <c r="G14" s="2"/>
    </row>
    <row r="15" spans="1:7" x14ac:dyDescent="0.25">
      <c r="A15" s="19">
        <v>46059</v>
      </c>
      <c r="B15" s="2">
        <v>12026</v>
      </c>
      <c r="C15" t="s">
        <v>23</v>
      </c>
      <c r="D15" s="22">
        <v>50944198000130</v>
      </c>
      <c r="E15" t="s">
        <v>25</v>
      </c>
      <c r="F15" s="23">
        <v>1698.91</v>
      </c>
    </row>
    <row r="16" spans="1:7" x14ac:dyDescent="0.25">
      <c r="A16" s="19">
        <v>46059</v>
      </c>
      <c r="B16" s="2">
        <v>12026</v>
      </c>
      <c r="C16" t="s">
        <v>23</v>
      </c>
      <c r="D16" s="22">
        <v>50944198000130</v>
      </c>
      <c r="E16" t="s">
        <v>25</v>
      </c>
      <c r="F16" s="23">
        <v>1401.7</v>
      </c>
    </row>
    <row r="17" spans="1:6" x14ac:dyDescent="0.25">
      <c r="A17" s="19">
        <v>46059</v>
      </c>
      <c r="B17" s="2">
        <v>12026</v>
      </c>
      <c r="C17" t="s">
        <v>23</v>
      </c>
      <c r="D17" s="22">
        <v>50944198000130</v>
      </c>
      <c r="E17" t="s">
        <v>25</v>
      </c>
      <c r="F17" s="23">
        <v>584.26</v>
      </c>
    </row>
    <row r="18" spans="1:6" x14ac:dyDescent="0.25">
      <c r="A18" s="19">
        <v>46059</v>
      </c>
      <c r="B18" s="2">
        <v>6</v>
      </c>
      <c r="C18" t="s">
        <v>26</v>
      </c>
      <c r="D18" s="20">
        <v>50944198000130</v>
      </c>
      <c r="E18" t="s">
        <v>27</v>
      </c>
      <c r="F18" s="21">
        <v>9475.5499999999993</v>
      </c>
    </row>
    <row r="19" spans="1:6" x14ac:dyDescent="0.25">
      <c r="A19" s="19">
        <v>46062</v>
      </c>
      <c r="B19" s="2">
        <v>30189</v>
      </c>
      <c r="C19" t="s">
        <v>28</v>
      </c>
      <c r="D19" s="22">
        <v>3577243000185</v>
      </c>
      <c r="E19" t="s">
        <v>29</v>
      </c>
      <c r="F19" s="23">
        <v>2826.24</v>
      </c>
    </row>
    <row r="20" spans="1:6" x14ac:dyDescent="0.25">
      <c r="A20" s="19">
        <v>46062</v>
      </c>
      <c r="B20" s="2">
        <v>6321</v>
      </c>
      <c r="C20" t="s">
        <v>30</v>
      </c>
      <c r="D20" s="20">
        <v>904850000114</v>
      </c>
      <c r="E20" t="s">
        <v>31</v>
      </c>
      <c r="F20" s="21">
        <v>1715</v>
      </c>
    </row>
    <row r="21" spans="1:6" x14ac:dyDescent="0.25">
      <c r="A21" s="19">
        <v>46063</v>
      </c>
      <c r="B21" s="2">
        <v>12026</v>
      </c>
      <c r="C21" t="s">
        <v>23</v>
      </c>
      <c r="D21" s="20">
        <v>60486982000103</v>
      </c>
      <c r="E21" t="s">
        <v>32</v>
      </c>
      <c r="F21" s="21">
        <v>19200</v>
      </c>
    </row>
    <row r="22" spans="1:6" x14ac:dyDescent="0.25">
      <c r="A22" s="19">
        <v>46063</v>
      </c>
      <c r="B22" s="2">
        <v>16437</v>
      </c>
      <c r="C22" t="s">
        <v>33</v>
      </c>
      <c r="D22" s="20">
        <v>52169117000105</v>
      </c>
      <c r="E22" t="s">
        <v>34</v>
      </c>
      <c r="F22" s="21">
        <v>8104.1</v>
      </c>
    </row>
    <row r="23" spans="1:6" x14ac:dyDescent="0.25">
      <c r="A23" s="19">
        <v>46063</v>
      </c>
      <c r="B23" s="2">
        <v>12026</v>
      </c>
      <c r="C23" t="s">
        <v>23</v>
      </c>
      <c r="D23" s="20">
        <v>21338144000122</v>
      </c>
      <c r="E23" t="s">
        <v>35</v>
      </c>
      <c r="F23" s="21">
        <v>3960.21</v>
      </c>
    </row>
    <row r="24" spans="1:6" x14ac:dyDescent="0.25">
      <c r="A24" s="19">
        <v>46063</v>
      </c>
      <c r="B24" s="2">
        <v>12026</v>
      </c>
      <c r="C24" t="s">
        <v>23</v>
      </c>
      <c r="D24" s="20">
        <v>50944198000130</v>
      </c>
      <c r="E24" t="s">
        <v>36</v>
      </c>
      <c r="F24" s="21">
        <v>618.70000000000005</v>
      </c>
    </row>
    <row r="25" spans="1:6" x14ac:dyDescent="0.25">
      <c r="A25" s="19">
        <v>46063</v>
      </c>
      <c r="B25" s="2">
        <v>776249</v>
      </c>
      <c r="C25" t="s">
        <v>23</v>
      </c>
      <c r="D25" s="20">
        <v>50944198000130</v>
      </c>
      <c r="E25" t="s">
        <v>37</v>
      </c>
      <c r="F25" s="21">
        <v>425</v>
      </c>
    </row>
    <row r="26" spans="1:6" x14ac:dyDescent="0.25">
      <c r="A26" s="19">
        <v>46064</v>
      </c>
      <c r="B26" s="2">
        <v>16848744</v>
      </c>
      <c r="C26" t="s">
        <v>38</v>
      </c>
      <c r="D26" s="20">
        <v>47866934000174</v>
      </c>
      <c r="E26" t="s">
        <v>39</v>
      </c>
      <c r="F26" s="21">
        <v>1344.4</v>
      </c>
    </row>
    <row r="27" spans="1:6" x14ac:dyDescent="0.25">
      <c r="A27" s="19">
        <v>46065</v>
      </c>
      <c r="B27" s="2">
        <v>8456488</v>
      </c>
      <c r="C27" t="s">
        <v>40</v>
      </c>
      <c r="D27" s="22">
        <v>4172213000151</v>
      </c>
      <c r="E27" t="s">
        <v>41</v>
      </c>
      <c r="F27" s="23">
        <v>1037.76</v>
      </c>
    </row>
    <row r="28" spans="1:6" x14ac:dyDescent="0.25">
      <c r="A28" s="19">
        <v>46066</v>
      </c>
      <c r="B28" s="2">
        <v>16410</v>
      </c>
      <c r="C28" t="s">
        <v>33</v>
      </c>
      <c r="D28" s="20">
        <v>52169117000105</v>
      </c>
      <c r="E28" t="s">
        <v>34</v>
      </c>
      <c r="F28" s="21">
        <v>1140.7</v>
      </c>
    </row>
    <row r="29" spans="1:6" x14ac:dyDescent="0.25">
      <c r="A29" s="19">
        <v>46066</v>
      </c>
      <c r="B29" s="2">
        <v>776488</v>
      </c>
      <c r="C29" t="s">
        <v>23</v>
      </c>
      <c r="D29" s="20">
        <v>50944198000130</v>
      </c>
      <c r="E29" t="s">
        <v>37</v>
      </c>
      <c r="F29" s="21">
        <v>3557</v>
      </c>
    </row>
    <row r="30" spans="1:6" x14ac:dyDescent="0.25">
      <c r="A30" s="19">
        <v>46066</v>
      </c>
      <c r="B30" s="2">
        <v>1758087</v>
      </c>
      <c r="C30" t="s">
        <v>42</v>
      </c>
      <c r="D30" s="20">
        <v>58361775000172</v>
      </c>
      <c r="E30" t="s">
        <v>43</v>
      </c>
      <c r="F30" s="21">
        <v>237.6</v>
      </c>
    </row>
    <row r="31" spans="1:6" x14ac:dyDescent="0.25">
      <c r="A31" s="19">
        <v>46066</v>
      </c>
      <c r="B31" s="2">
        <v>16871298</v>
      </c>
      <c r="C31" t="s">
        <v>38</v>
      </c>
      <c r="D31" s="20">
        <v>47866934000174</v>
      </c>
      <c r="E31" t="s">
        <v>39</v>
      </c>
      <c r="F31" s="21">
        <v>141072.28</v>
      </c>
    </row>
    <row r="32" spans="1:6" x14ac:dyDescent="0.25">
      <c r="A32" s="19">
        <v>46066</v>
      </c>
      <c r="B32" s="2">
        <v>16873250</v>
      </c>
      <c r="C32" t="s">
        <v>38</v>
      </c>
      <c r="D32" s="20">
        <v>47866934000174</v>
      </c>
      <c r="E32" t="s">
        <v>39</v>
      </c>
      <c r="F32" s="21">
        <v>27723.51</v>
      </c>
    </row>
    <row r="33" spans="1:6" x14ac:dyDescent="0.25">
      <c r="A33" s="19">
        <v>46071</v>
      </c>
      <c r="B33" s="2">
        <v>279461</v>
      </c>
      <c r="C33" t="s">
        <v>28</v>
      </c>
      <c r="D33" s="22">
        <v>65791089000105</v>
      </c>
      <c r="E33" t="s">
        <v>44</v>
      </c>
      <c r="F33" s="23">
        <v>838.84</v>
      </c>
    </row>
    <row r="34" spans="1:6" x14ac:dyDescent="0.25">
      <c r="A34" s="19">
        <v>46071</v>
      </c>
      <c r="B34" s="2">
        <v>157537</v>
      </c>
      <c r="C34" t="s">
        <v>28</v>
      </c>
      <c r="D34" s="22">
        <v>11730935000140</v>
      </c>
      <c r="E34" t="s">
        <v>45</v>
      </c>
      <c r="F34" s="23">
        <v>59.6</v>
      </c>
    </row>
    <row r="35" spans="1:6" x14ac:dyDescent="0.25">
      <c r="A35" s="19">
        <v>46071</v>
      </c>
      <c r="B35" s="2">
        <v>2113367</v>
      </c>
      <c r="C35" t="s">
        <v>28</v>
      </c>
      <c r="D35" s="22">
        <v>13254314000162</v>
      </c>
      <c r="E35" t="s">
        <v>46</v>
      </c>
      <c r="F35" s="23">
        <v>288</v>
      </c>
    </row>
    <row r="36" spans="1:6" x14ac:dyDescent="0.25">
      <c r="A36" s="19">
        <v>46071</v>
      </c>
      <c r="B36" s="2">
        <v>910667</v>
      </c>
      <c r="C36" t="s">
        <v>47</v>
      </c>
      <c r="D36" s="22">
        <v>11206099000441</v>
      </c>
      <c r="E36" t="s">
        <v>48</v>
      </c>
      <c r="F36" s="23">
        <v>187.58</v>
      </c>
    </row>
    <row r="37" spans="1:6" x14ac:dyDescent="0.25">
      <c r="A37" s="19">
        <v>46072</v>
      </c>
      <c r="B37" s="2" t="s">
        <v>49</v>
      </c>
      <c r="C37" t="s">
        <v>23</v>
      </c>
      <c r="D37" s="20">
        <v>394460005887</v>
      </c>
      <c r="E37" t="s">
        <v>50</v>
      </c>
      <c r="F37" s="21">
        <v>102356.98</v>
      </c>
    </row>
    <row r="38" spans="1:6" x14ac:dyDescent="0.25">
      <c r="A38" s="24">
        <v>46072</v>
      </c>
      <c r="B38" s="2" t="s">
        <v>49</v>
      </c>
      <c r="C38" s="25" t="s">
        <v>51</v>
      </c>
      <c r="D38" s="26">
        <v>394460005887</v>
      </c>
      <c r="E38" s="25" t="s">
        <v>52</v>
      </c>
      <c r="F38" s="27">
        <v>267773.09999999998</v>
      </c>
    </row>
    <row r="39" spans="1:6" x14ac:dyDescent="0.25">
      <c r="A39" s="19">
        <v>46072</v>
      </c>
      <c r="B39" s="28" t="s">
        <v>53</v>
      </c>
      <c r="C39" t="s">
        <v>54</v>
      </c>
      <c r="D39" s="20">
        <v>394460005887</v>
      </c>
      <c r="E39" t="s">
        <v>55</v>
      </c>
      <c r="F39" s="21">
        <v>141365.26999999999</v>
      </c>
    </row>
    <row r="40" spans="1:6" x14ac:dyDescent="0.25">
      <c r="A40" s="19">
        <v>46072</v>
      </c>
      <c r="B40" s="28" t="s">
        <v>53</v>
      </c>
      <c r="C40" t="s">
        <v>54</v>
      </c>
      <c r="D40" s="20">
        <v>394460005887</v>
      </c>
      <c r="E40" t="s">
        <v>56</v>
      </c>
      <c r="F40" s="21">
        <v>4800</v>
      </c>
    </row>
    <row r="41" spans="1:6" x14ac:dyDescent="0.25">
      <c r="A41" s="19">
        <v>46072</v>
      </c>
      <c r="B41" s="28" t="s">
        <v>53</v>
      </c>
      <c r="C41" t="s">
        <v>57</v>
      </c>
      <c r="D41" s="20">
        <v>394460005887</v>
      </c>
      <c r="E41" t="s">
        <v>58</v>
      </c>
      <c r="F41" s="21">
        <v>3824.16</v>
      </c>
    </row>
    <row r="42" spans="1:6" x14ac:dyDescent="0.25">
      <c r="A42" s="19">
        <v>46072</v>
      </c>
      <c r="B42" s="28" t="s">
        <v>53</v>
      </c>
      <c r="C42" t="s">
        <v>57</v>
      </c>
      <c r="D42" s="20">
        <v>394460005887</v>
      </c>
      <c r="E42" t="s">
        <v>59</v>
      </c>
      <c r="F42" s="21">
        <v>405733.92</v>
      </c>
    </row>
    <row r="43" spans="1:6" x14ac:dyDescent="0.25">
      <c r="A43" s="19">
        <v>46072</v>
      </c>
      <c r="B43" s="28" t="s">
        <v>53</v>
      </c>
      <c r="C43" t="s">
        <v>57</v>
      </c>
      <c r="D43" s="20">
        <v>394460005887</v>
      </c>
      <c r="E43" t="s">
        <v>60</v>
      </c>
      <c r="F43" s="21">
        <v>32293.34</v>
      </c>
    </row>
    <row r="44" spans="1:6" x14ac:dyDescent="0.25">
      <c r="A44" s="19">
        <v>46072</v>
      </c>
      <c r="B44" s="28" t="s">
        <v>53</v>
      </c>
      <c r="C44" t="s">
        <v>57</v>
      </c>
      <c r="D44" s="20">
        <v>394460005887</v>
      </c>
      <c r="E44" t="s">
        <v>61</v>
      </c>
      <c r="F44" s="21">
        <v>938.41</v>
      </c>
    </row>
    <row r="45" spans="1:6" x14ac:dyDescent="0.25">
      <c r="A45" s="19">
        <v>46072</v>
      </c>
      <c r="B45" s="2" t="s">
        <v>62</v>
      </c>
      <c r="C45" t="s">
        <v>63</v>
      </c>
      <c r="D45" s="29">
        <v>360305000104</v>
      </c>
      <c r="E45" t="s">
        <v>64</v>
      </c>
      <c r="F45" s="21">
        <v>561.52</v>
      </c>
    </row>
    <row r="46" spans="1:6" x14ac:dyDescent="0.25">
      <c r="A46" s="19">
        <v>46073</v>
      </c>
      <c r="B46" s="2">
        <v>12026</v>
      </c>
      <c r="C46" t="s">
        <v>23</v>
      </c>
      <c r="D46" s="20">
        <v>46087854000158</v>
      </c>
      <c r="E46" t="s">
        <v>65</v>
      </c>
      <c r="F46" s="21">
        <v>442</v>
      </c>
    </row>
    <row r="47" spans="1:6" x14ac:dyDescent="0.25">
      <c r="A47" s="19">
        <v>46073</v>
      </c>
      <c r="B47" s="2">
        <v>12026</v>
      </c>
      <c r="C47" t="s">
        <v>23</v>
      </c>
      <c r="D47" s="20">
        <v>62448543000123</v>
      </c>
      <c r="E47" t="s">
        <v>66</v>
      </c>
      <c r="F47" s="21">
        <v>1924</v>
      </c>
    </row>
    <row r="48" spans="1:6" x14ac:dyDescent="0.25">
      <c r="A48" s="19">
        <v>46073</v>
      </c>
      <c r="B48" s="2">
        <v>16900685</v>
      </c>
      <c r="C48" t="s">
        <v>38</v>
      </c>
      <c r="D48" s="20">
        <v>47866934000174</v>
      </c>
      <c r="E48" t="s">
        <v>39</v>
      </c>
      <c r="F48" s="21">
        <v>1704.4</v>
      </c>
    </row>
    <row r="49" spans="1:6" x14ac:dyDescent="0.25">
      <c r="A49" s="19">
        <v>46076</v>
      </c>
      <c r="B49" s="2">
        <v>36197</v>
      </c>
      <c r="C49" t="s">
        <v>67</v>
      </c>
      <c r="D49" s="22">
        <v>3243617000126</v>
      </c>
      <c r="E49" t="s">
        <v>68</v>
      </c>
      <c r="F49" s="23">
        <v>4590</v>
      </c>
    </row>
    <row r="50" spans="1:6" x14ac:dyDescent="0.25">
      <c r="A50" s="19">
        <v>46076</v>
      </c>
      <c r="B50" s="2">
        <v>12026</v>
      </c>
      <c r="C50" t="s">
        <v>69</v>
      </c>
      <c r="D50" s="30">
        <v>0</v>
      </c>
      <c r="E50" t="s">
        <v>69</v>
      </c>
      <c r="F50" s="21">
        <v>5438.48</v>
      </c>
    </row>
    <row r="51" spans="1:6" x14ac:dyDescent="0.25">
      <c r="A51" s="19">
        <v>46077</v>
      </c>
      <c r="B51" s="2">
        <v>12026</v>
      </c>
      <c r="C51" t="s">
        <v>23</v>
      </c>
      <c r="D51" s="20">
        <v>46087854000158</v>
      </c>
      <c r="E51" t="s">
        <v>65</v>
      </c>
      <c r="F51" s="21">
        <v>4900</v>
      </c>
    </row>
    <row r="52" spans="1:6" x14ac:dyDescent="0.25">
      <c r="A52" s="19">
        <v>46079</v>
      </c>
      <c r="B52" s="2">
        <v>6</v>
      </c>
      <c r="C52" t="s">
        <v>26</v>
      </c>
      <c r="D52" s="20">
        <v>2558157000162</v>
      </c>
      <c r="E52" t="s">
        <v>22</v>
      </c>
      <c r="F52" s="21">
        <v>331669.96000000002</v>
      </c>
    </row>
    <row r="53" spans="1:6" x14ac:dyDescent="0.25">
      <c r="A53" s="19">
        <v>46079</v>
      </c>
      <c r="B53" s="31">
        <v>812795534</v>
      </c>
      <c r="C53" t="s">
        <v>70</v>
      </c>
      <c r="D53" s="20">
        <v>50944198000130</v>
      </c>
      <c r="E53" t="s">
        <v>22</v>
      </c>
      <c r="F53" s="21">
        <v>8413.6</v>
      </c>
    </row>
    <row r="54" spans="1:6" x14ac:dyDescent="0.25">
      <c r="A54" s="19">
        <v>46080</v>
      </c>
      <c r="B54" s="28" t="s">
        <v>71</v>
      </c>
      <c r="C54" t="s">
        <v>69</v>
      </c>
      <c r="D54" s="20">
        <v>45780103000150</v>
      </c>
      <c r="E54" s="8" t="s">
        <v>9</v>
      </c>
      <c r="F54" s="21">
        <v>129.34</v>
      </c>
    </row>
    <row r="55" spans="1:6" x14ac:dyDescent="0.25">
      <c r="A55" s="19">
        <v>46080</v>
      </c>
      <c r="B55" s="2" t="s">
        <v>72</v>
      </c>
      <c r="C55" t="s">
        <v>73</v>
      </c>
      <c r="D55" s="20">
        <v>47866934000174</v>
      </c>
      <c r="E55" t="s">
        <v>39</v>
      </c>
      <c r="F55" s="21">
        <v>1654.99</v>
      </c>
    </row>
    <row r="56" spans="1:6" x14ac:dyDescent="0.25">
      <c r="A56" s="19">
        <v>46080</v>
      </c>
      <c r="B56" s="2">
        <v>16961116</v>
      </c>
      <c r="C56" t="s">
        <v>42</v>
      </c>
      <c r="D56" s="20">
        <v>47866934000174</v>
      </c>
      <c r="E56" t="s">
        <v>39</v>
      </c>
      <c r="F56" s="21">
        <v>22809.919999999998</v>
      </c>
    </row>
    <row r="57" spans="1:6" x14ac:dyDescent="0.25">
      <c r="A57" s="19">
        <v>46080</v>
      </c>
      <c r="B57" s="2">
        <v>16968612</v>
      </c>
      <c r="C57" t="s">
        <v>38</v>
      </c>
      <c r="D57" s="20">
        <v>3730204000176</v>
      </c>
      <c r="E57" t="s">
        <v>74</v>
      </c>
      <c r="F57" s="21">
        <v>244554.77</v>
      </c>
    </row>
    <row r="58" spans="1:6" ht="15.75" thickBot="1" x14ac:dyDescent="0.3">
      <c r="E58" s="32" t="s">
        <v>75</v>
      </c>
      <c r="F58" s="14">
        <f>SUM(F13:F57)</f>
        <v>3958334.16</v>
      </c>
    </row>
    <row r="59" spans="1:6" ht="15.75" thickTop="1" x14ac:dyDescent="0.25"/>
  </sheetData>
  <autoFilter ref="A12:G58" xr:uid="{F0307CAA-EE47-41F8-851D-500AA965528D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8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2026-04-01T23:39:30Z</dcterms:created>
  <dcterms:modified xsi:type="dcterms:W3CDTF">2026-04-01T23:40:00Z</dcterms:modified>
</cp:coreProperties>
</file>