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L:\Prestacao de Contas\Portal da Transparencia - Site Hospital\Receitas e Despesas\2026\05_Maio.2026\PA RETIRO-11-2025\"/>
    </mc:Choice>
  </mc:AlternateContent>
  <xr:revisionPtr revIDLastSave="0" documentId="8_{A94FCD54-C05A-4BC6-B33A-B1E1D5730F27}" xr6:coauthVersionLast="47" xr6:coauthVersionMax="47" xr10:uidLastSave="{00000000-0000-0000-0000-000000000000}"/>
  <bookViews>
    <workbookView xWindow="-120" yWindow="-120" windowWidth="20730" windowHeight="11160" xr2:uid="{2F34BB60-18F4-46C8-AD74-ED345FFDF7F1}"/>
  </bookViews>
  <sheets>
    <sheet name="PA RETIRO" sheetId="1" r:id="rId1"/>
  </sheets>
  <externalReferences>
    <externalReference r:id="rId2"/>
  </externalReferences>
  <definedNames>
    <definedName name="_xlnm._FilterDatabase" localSheetId="0" hidden="1">'PA RETIRO'!$A$10:$G$119</definedName>
    <definedName name="FÉRIAS" localSheetId="0">'PA RETIRO'!#REF!</definedName>
    <definedName name="FÉRIAS">#REF!</definedName>
    <definedName name="Print_Area" localSheetId="0">'PA RETIRO'!$A$1:$F$10</definedName>
    <definedName name="_xlnm.Print_Titles" localSheetId="0">'PA RETIRO'!$9:$10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F119" i="1" l="1"/>
  <c r="F7" i="1"/>
</calcChain>
</file>

<file path=xl/sharedStrings.xml><?xml version="1.0" encoding="utf-8"?>
<sst xmlns="http://schemas.openxmlformats.org/spreadsheetml/2006/main" count="359" uniqueCount="122">
  <si>
    <t>PREFEITURA MUNICIPAL DE JUNDIAÍ CONVÊNIO 11/2025 - PA RETIRO</t>
  </si>
  <si>
    <t>RECEITAS</t>
  </si>
  <si>
    <t>RECEBIMENTO</t>
  </si>
  <si>
    <t>DOCUMENTO</t>
  </si>
  <si>
    <t>DESCRIÇÃO DA RECEITA</t>
  </si>
  <si>
    <t>CNPJ</t>
  </si>
  <si>
    <t>DESCRIÇÃO CLIENTE</t>
  </si>
  <si>
    <t>VALOR</t>
  </si>
  <si>
    <t>OFÍCIO 632/2026</t>
  </si>
  <si>
    <t xml:space="preserve">PREFEITURA DO MUNICÍPIO DE JUNDIAÍ </t>
  </si>
  <si>
    <t>EXTRATO</t>
  </si>
  <si>
    <t>RECEITAS FINANCEIRAS</t>
  </si>
  <si>
    <t>TOTAL DAS RECEITAS</t>
  </si>
  <si>
    <t>DESPESAS</t>
  </si>
  <si>
    <t>PAGAMENTO</t>
  </si>
  <si>
    <t>NÚMERO DOC.</t>
  </si>
  <si>
    <t>DESCRIÇÃO DA DESPESA</t>
  </si>
  <si>
    <t>DESCRIÇÃO FORNECEDOR</t>
  </si>
  <si>
    <t>VALOR TOTAL</t>
  </si>
  <si>
    <t>04/05/2026</t>
  </si>
  <si>
    <t>MEDICAMENTOS</t>
  </si>
  <si>
    <t xml:space="preserve">ANTIBIÓTICOS DO BRASIL LTDA </t>
  </si>
  <si>
    <t xml:space="preserve">04/05/2026 </t>
  </si>
  <si>
    <t xml:space="preserve">MATERIAL MÉDICO E HOSPITALAR </t>
  </si>
  <si>
    <t xml:space="preserve">CIRURG FERNANDES COM MAT CIR E HOSP LTDA </t>
  </si>
  <si>
    <t>COMERCIAL CIRÚRGICA RIOCLARENSE LTDA</t>
  </si>
  <si>
    <t xml:space="preserve">DIPHA DISTRIBUIDORA PHARMACÊUTICA LTDA </t>
  </si>
  <si>
    <t xml:space="preserve">457325  002 </t>
  </si>
  <si>
    <t xml:space="preserve">FARMARIN IND E COM LTDA </t>
  </si>
  <si>
    <t xml:space="preserve">FRESENIUS KABI BRASIL LTDA-MATRIZ </t>
  </si>
  <si>
    <t xml:space="preserve">MATERIAL DE ESCRITÓRIO E EXPEDIENTE </t>
  </si>
  <si>
    <t xml:space="preserve">MASTER HIGIMED COMERCIAL DE PRODUTOS DE HIGIENIZAÇÃO E HOSPI </t>
  </si>
  <si>
    <t>MATERIAL DE HIGIENIZAÇÃO E LIMPEZA</t>
  </si>
  <si>
    <t xml:space="preserve">SOMASP PRODUTOS HOSPITALARES LTDA </t>
  </si>
  <si>
    <t>OUTROS MATERIAIS DE CONSUMO HOSPITALAR</t>
  </si>
  <si>
    <t>SUPERMED COM E IMP DE PRO MED E HOS LTDA</t>
  </si>
  <si>
    <t>LAVANDERIA E ENXOVAL</t>
  </si>
  <si>
    <t xml:space="preserve">ATMOSFERA GESTÃO E HIGIENIZAÇÃO DE TEXTE </t>
  </si>
  <si>
    <t xml:space="preserve">443306032-16  </t>
  </si>
  <si>
    <t>TELEFONE</t>
  </si>
  <si>
    <t xml:space="preserve">TELEFÔNICA BRASIL S. A. </t>
  </si>
  <si>
    <t xml:space="preserve">380821646-13  </t>
  </si>
  <si>
    <t xml:space="preserve">443306028-13  </t>
  </si>
  <si>
    <t xml:space="preserve">JOHNSON E JOHNSON BR IND C P SAÚDE LTDA </t>
  </si>
  <si>
    <t xml:space="preserve">8517359328-2  </t>
  </si>
  <si>
    <t>SEGURO DE VIDA</t>
  </si>
  <si>
    <t xml:space="preserve">CAIXA VIDA E PREVIDÊNCIA S.A </t>
  </si>
  <si>
    <t xml:space="preserve">06/05/2026 </t>
  </si>
  <si>
    <t xml:space="preserve">SULMEDIC COMÉRCIO DE MEDICAMENTOS LTDA </t>
  </si>
  <si>
    <t xml:space="preserve">07/05/2026 </t>
  </si>
  <si>
    <t>SALÁRIOS E ORDENADOS</t>
  </si>
  <si>
    <t xml:space="preserve">FOLHA ABRIL/2026 - PA RETIRO </t>
  </si>
  <si>
    <t xml:space="preserve">08/05/2026 </t>
  </si>
  <si>
    <t xml:space="preserve">SALÁRIOS E ORDENADOS </t>
  </si>
  <si>
    <t>FARMAVIDA VILA RAMI LTDA</t>
  </si>
  <si>
    <t>SERVIÇO DE TERCEIROS - MANUTENÇÃO PREDIAL</t>
  </si>
  <si>
    <t xml:space="preserve">TRACT COM E MANUT DE EQUIP HOSPITALARES EIRELI </t>
  </si>
  <si>
    <t xml:space="preserve">11/05/2026 </t>
  </si>
  <si>
    <t xml:space="preserve">CIRÚRGICA SÃO JOSÉ LTDA </t>
  </si>
  <si>
    <t xml:space="preserve">CRISTÁLIA PROD QUÍM FARMC LTDA </t>
  </si>
  <si>
    <t xml:space="preserve">DSF PRODUTOS DESCARTÁVEIS LTDA </t>
  </si>
  <si>
    <t xml:space="preserve">457576  002 </t>
  </si>
  <si>
    <t xml:space="preserve">461057  001 </t>
  </si>
  <si>
    <t xml:space="preserve">GRÁFICA MEGALABEL ETIQUETAS E RÓTULOS ADESIVOS LTDA </t>
  </si>
  <si>
    <t xml:space="preserve">STARBAND COM E SIST IDENTIF DE PÚBLICO LTDA </t>
  </si>
  <si>
    <t xml:space="preserve">SUPERMED COM E IMP DE PRO MED E HOS LTDA </t>
  </si>
  <si>
    <t xml:space="preserve">14/05/2026 </t>
  </si>
  <si>
    <t xml:space="preserve">15/05/2026 </t>
  </si>
  <si>
    <t xml:space="preserve">SIND DOS EMPR EM ESTAB DE SERVIÇOS SAÚDE </t>
  </si>
  <si>
    <t>SINDICATO DOS ENFERMEIROS DO ESTADO DE SÃO PAULO</t>
  </si>
  <si>
    <t xml:space="preserve">18/05/2026 </t>
  </si>
  <si>
    <t xml:space="preserve">NEWCARE COM MAT CIRURG HOSP </t>
  </si>
  <si>
    <t xml:space="preserve">ELITE COM DE PROD DE HIG E LIMP LTDA EPP </t>
  </si>
  <si>
    <t xml:space="preserve">GENÉSIO A MENDES CIA LTDA </t>
  </si>
  <si>
    <t>VALE ALIMENTAÇÃO</t>
  </si>
  <si>
    <t>TICKET SERVIÇOS SA</t>
  </si>
  <si>
    <t xml:space="preserve">19/05/2026 </t>
  </si>
  <si>
    <t>SERVIÇOS MÉDICOS PESSOA JURÍDICA</t>
  </si>
  <si>
    <t xml:space="preserve">IRRF - P. JURÍDICA </t>
  </si>
  <si>
    <t>SERVIÇOS DE TERCEIROS - SERVIÇOS DE INFORMÁTICA</t>
  </si>
  <si>
    <t xml:space="preserve">PIS/COFINS/CSLL </t>
  </si>
  <si>
    <t xml:space="preserve">AFL SOLUÇÕES INSTITUCIONAIS LTDA </t>
  </si>
  <si>
    <t xml:space="preserve">ESSENCIALOX COMÉRCIO DE GASES E EQUIPAMENTOS LTDA </t>
  </si>
  <si>
    <t xml:space="preserve">458869  002 </t>
  </si>
  <si>
    <t xml:space="preserve">HARTE INSTRUMENTOS CIRÚRGICOS LTDA </t>
  </si>
  <si>
    <t xml:space="preserve">MEDILAR IMPORTAÇÃO E DISTRIBUIÇÃO DE PRODUTOS MÉDICO HOSPITALARES S/A </t>
  </si>
  <si>
    <t xml:space="preserve">PROINFUSION S/A </t>
  </si>
  <si>
    <t xml:space="preserve">E-CONSIGNADO A REPASSAR - PA RETIRO </t>
  </si>
  <si>
    <t>FGTS</t>
  </si>
  <si>
    <t xml:space="preserve">FGTS FOLHA ABRIL/2026 - PA RETIRO </t>
  </si>
  <si>
    <t>INSS</t>
  </si>
  <si>
    <t xml:space="preserve">INSS FOLHA ABRIL/2026 - PA RETIRO </t>
  </si>
  <si>
    <t>IRRF</t>
  </si>
  <si>
    <t xml:space="preserve">IRRF FÉRIAS ABRIL/2026 - PA RETIRO </t>
  </si>
  <si>
    <t xml:space="preserve">IRRF FÉRIAS ABRIL/2026 - RETIRO </t>
  </si>
  <si>
    <t xml:space="preserve">IRRF FOLHA MARÇO/2026 - PA RETIRO </t>
  </si>
  <si>
    <t xml:space="preserve">20/05/2026 </t>
  </si>
  <si>
    <t>TASCOM INFORMÁTICA LTDA</t>
  </si>
  <si>
    <t xml:space="preserve">SINDICATO DOS FARMACÊUTICOS NO ESTADO DE SÃO PAULO </t>
  </si>
  <si>
    <t xml:space="preserve">25/05/2026 </t>
  </si>
  <si>
    <t xml:space="preserve">GHSII SERVIÇOS MÉDICOS S.A. </t>
  </si>
  <si>
    <t>SERVIÇOS DE TERCEIROS - VIGILÂNCIA (MONITORAMENTO EM VÍDEO)</t>
  </si>
  <si>
    <t xml:space="preserve">ALFATEL JUNDIAÍ COMÉRCIO, TELECOMUNICAÇÕES E INFORMÁTICA </t>
  </si>
  <si>
    <t>SERVIÇOS DE APOIO DIAGNÓSTICO TERAPÊUTICO (SADT)</t>
  </si>
  <si>
    <t xml:space="preserve">ASSOCIAÇÃO FUNDO DE INCENTIVO A PESQUISA </t>
  </si>
  <si>
    <t xml:space="preserve">F72797-1  </t>
  </si>
  <si>
    <t xml:space="preserve">EQUIPAMENTO DE INFORMÁTICA </t>
  </si>
  <si>
    <t xml:space="preserve">DJ LOCAÇÃO DE EQUIPAMENTOS DE TI LTDA  </t>
  </si>
  <si>
    <t xml:space="preserve">ISS - TERCEIROS 3% </t>
  </si>
  <si>
    <t>SERVIÇOS DE TERCEIROS - MANUTENÇÃO PREDIAL</t>
  </si>
  <si>
    <t xml:space="preserve">26/05/2026 </t>
  </si>
  <si>
    <t xml:space="preserve">27/05/2026 </t>
  </si>
  <si>
    <t xml:space="preserve">443306028-14  </t>
  </si>
  <si>
    <t xml:space="preserve">443306032-17  </t>
  </si>
  <si>
    <t xml:space="preserve">380821646-14  </t>
  </si>
  <si>
    <t xml:space="preserve">28/05/2026 </t>
  </si>
  <si>
    <t>FÉRIAS</t>
  </si>
  <si>
    <t xml:space="preserve">FÉRIAS MAIO/2026 - RETIRO </t>
  </si>
  <si>
    <t xml:space="preserve">29/05/2026 </t>
  </si>
  <si>
    <t>VALE REFEIÇÃO</t>
  </si>
  <si>
    <t>VALE TRANSPORTE</t>
  </si>
  <si>
    <t>TOTAL DAS DESPESAS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</si>
</sst>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&quot; &quot;00&quot;.&quot;000&quot;.&quot;000&quot;/&quot;0000\-00"/>
    <numFmt numFmtId="165" formatCode="d/m/yy;@"/>
    <numFmt numFmtId="166" formatCode="00&quot;.&quot;000&quot;.&quot;000&quot;/&quot;0000\-00"/>
    <numFmt numFmtId="167" formatCode="&quot;&quot;00&quot;.&quot;000&quot;.&quot;000&quot;/&quot;0000\-00"/>
  </numFmts>
  <fonts count="11" x14ac:knownFonts="1">
    <font>
      <sz val="11"/>
      <color indexed="8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rgb="FF0000CC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sz val="11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</cellStyleXfs>
  <cellXfs count="39">
    <xf numFmtId="0" fontId="0" fillId="0" borderId="0" xfId="0"/>
    <xf numFmtId="0" fontId="3" fillId="0" borderId="0" xfId="0" applyFont="1" applyAlignment="1">
      <alignment horizontal="center"/>
    </xf>
    <xf numFmtId="0" fontId="0" fillId="0" borderId="0" xfId="0" applyAlignment="1">
      <alignment horizontal="left"/>
    </xf>
    <xf numFmtId="0" fontId="4" fillId="2" borderId="0" xfId="0" applyFont="1" applyFill="1" applyAlignment="1">
      <alignment horizontal="left"/>
    </xf>
    <xf numFmtId="44" fontId="4" fillId="2" borderId="0" xfId="2" applyFont="1" applyFill="1" applyBorder="1" applyAlignment="1">
      <alignment horizontal="right"/>
    </xf>
    <xf numFmtId="0" fontId="4" fillId="0" borderId="0" xfId="0" applyFont="1" applyAlignment="1">
      <alignment horizontal="left"/>
    </xf>
    <xf numFmtId="43" fontId="1" fillId="0" borderId="0" xfId="0" applyNumberFormat="1" applyFont="1" applyAlignment="1">
      <alignment horizontal="left"/>
    </xf>
    <xf numFmtId="44" fontId="4" fillId="0" borderId="0" xfId="2" applyFont="1" applyFill="1" applyAlignment="1">
      <alignment horizontal="right"/>
    </xf>
    <xf numFmtId="14" fontId="5" fillId="0" borderId="0" xfId="0" applyNumberFormat="1" applyFont="1" applyAlignment="1">
      <alignment horizontal="left"/>
    </xf>
    <xf numFmtId="164" fontId="5" fillId="0" borderId="0" xfId="0" applyNumberFormat="1" applyFont="1" applyAlignment="1">
      <alignment horizontal="left"/>
    </xf>
    <xf numFmtId="44" fontId="2" fillId="0" borderId="0" xfId="2" applyFont="1" applyFill="1" applyAlignment="1">
      <alignment horizontal="left"/>
    </xf>
    <xf numFmtId="0" fontId="6" fillId="3" borderId="1" xfId="0" applyFont="1" applyFill="1" applyBorder="1" applyAlignment="1">
      <alignment horizontal="left"/>
    </xf>
    <xf numFmtId="44" fontId="6" fillId="3" borderId="1" xfId="2" applyFont="1" applyFill="1" applyBorder="1" applyAlignment="1">
      <alignment horizontal="center" vertical="center"/>
    </xf>
    <xf numFmtId="43" fontId="0" fillId="0" borderId="0" xfId="0" applyNumberFormat="1" applyAlignment="1">
      <alignment horizontal="left"/>
    </xf>
    <xf numFmtId="0" fontId="6" fillId="0" borderId="0" xfId="0" applyFont="1" applyAlignment="1">
      <alignment horizontal="left"/>
    </xf>
    <xf numFmtId="44" fontId="7" fillId="0" borderId="0" xfId="2" applyFont="1" applyFill="1" applyBorder="1" applyAlignment="1">
      <alignment horizontal="right"/>
    </xf>
    <xf numFmtId="165" fontId="4" fillId="0" borderId="0" xfId="0" applyNumberFormat="1" applyFont="1" applyAlignment="1">
      <alignment horizontal="left"/>
    </xf>
    <xf numFmtId="44" fontId="4" fillId="0" borderId="0" xfId="2" applyFont="1" applyFill="1" applyBorder="1" applyAlignment="1">
      <alignment horizontal="right"/>
    </xf>
    <xf numFmtId="49" fontId="0" fillId="0" borderId="0" xfId="0" applyNumberFormat="1" applyAlignment="1">
      <alignment horizontal="left"/>
    </xf>
    <xf numFmtId="166" fontId="0" fillId="0" borderId="0" xfId="0" applyNumberFormat="1" applyAlignment="1">
      <alignment horizontal="center"/>
    </xf>
    <xf numFmtId="44" fontId="2" fillId="0" borderId="0" xfId="2" applyFont="1" applyFill="1" applyAlignment="1">
      <alignment horizontal="right"/>
    </xf>
    <xf numFmtId="17" fontId="0" fillId="0" borderId="0" xfId="0" applyNumberFormat="1" applyAlignment="1">
      <alignment horizontal="left"/>
    </xf>
    <xf numFmtId="0" fontId="8" fillId="0" borderId="0" xfId="0" applyFont="1" applyAlignment="1">
      <alignment horizontal="left"/>
    </xf>
    <xf numFmtId="17" fontId="8" fillId="0" borderId="0" xfId="0" applyNumberFormat="1" applyFont="1" applyAlignment="1">
      <alignment horizontal="left"/>
    </xf>
    <xf numFmtId="166" fontId="8" fillId="0" borderId="0" xfId="0" applyNumberFormat="1" applyFont="1" applyAlignment="1">
      <alignment horizontal="center"/>
    </xf>
    <xf numFmtId="44" fontId="8" fillId="0" borderId="0" xfId="2" applyFont="1" applyFill="1" applyAlignment="1">
      <alignment horizontal="right"/>
    </xf>
    <xf numFmtId="0" fontId="9" fillId="0" borderId="0" xfId="0" applyFont="1" applyAlignment="1">
      <alignment horizontal="left"/>
    </xf>
    <xf numFmtId="166" fontId="9" fillId="0" borderId="0" xfId="0" applyNumberFormat="1" applyFont="1" applyAlignment="1">
      <alignment horizontal="center"/>
    </xf>
    <xf numFmtId="44" fontId="9" fillId="0" borderId="0" xfId="2" applyFont="1" applyFill="1" applyAlignment="1">
      <alignment horizontal="right"/>
    </xf>
    <xf numFmtId="1" fontId="0" fillId="0" borderId="0" xfId="0" applyNumberFormat="1" applyAlignment="1">
      <alignment horizontal="left"/>
    </xf>
    <xf numFmtId="1" fontId="2" fillId="0" borderId="0" xfId="1" applyNumberFormat="1" applyFont="1" applyFill="1" applyAlignment="1">
      <alignment horizontal="left"/>
    </xf>
    <xf numFmtId="1" fontId="8" fillId="0" borderId="0" xfId="0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 wrapText="1"/>
    </xf>
    <xf numFmtId="0" fontId="10" fillId="0" borderId="0" xfId="0" applyFont="1" applyAlignment="1">
      <alignment horizontal="left"/>
    </xf>
    <xf numFmtId="167" fontId="0" fillId="0" borderId="0" xfId="0" applyNumberFormat="1" applyAlignment="1">
      <alignment horizontal="center"/>
    </xf>
    <xf numFmtId="44" fontId="2" fillId="0" borderId="0" xfId="2" applyFont="1" applyBorder="1" applyAlignment="1">
      <alignment horizontal="right"/>
    </xf>
    <xf numFmtId="44" fontId="2" fillId="0" borderId="0" xfId="2" applyFont="1" applyFill="1" applyBorder="1" applyAlignment="1">
      <alignment horizontal="right"/>
    </xf>
    <xf numFmtId="44" fontId="5" fillId="0" borderId="0" xfId="2" applyFont="1" applyFill="1" applyBorder="1" applyAlignment="1">
      <alignment horizontal="center" vertical="center"/>
    </xf>
  </cellXfs>
  <cellStyles count="3">
    <cellStyle name="Moeda" xfId="2" builtinId="4"/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Portal%20da%20Transpar&#234;ncia%20-%20GERAL/Portal%20da%20Transpar&#234;ncia%20%2005-2026.xls" TargetMode="External"/><Relationship Id="rId2" Type="http://schemas.openxmlformats.org/officeDocument/2006/relationships/externalLinkPath" Target="file:///L:\Prestacao%20de%20Contas\Portal%20da%20Transparencia%20-%20Site%20Hospital\Receitas%20e%20Despesas\2026\05_Maio.2026\Portal%20da%20Transpar&#234;ncia%20-%20GERAL\Portal%20da%20Transpar&#234;ncia%20%2005-2026.xls" TargetMode="External"/><Relationship Id="rId1" Type="http://schemas.openxmlformats.org/officeDocument/2006/relationships/externalLinkPath" Target="/Prestacao%20de%20Contas/Portal%20da%20Transparencia%20-%20Site%20Hospital/Receitas%20e%20Despesas/2026/05_Maio.2026/Portal%20da%20Transpar&#234;ncia%20-%20GERAL/Portal%20da%20Transpar&#234;ncia%20%2005-202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SQL"/>
      <sheetName val="HOSPITAL"/>
      <sheetName val="IAC"/>
      <sheetName val="PA RETIRO"/>
      <sheetName val="PA CENTRAL"/>
      <sheetName val="HORTOLANDIA"/>
      <sheetName val="PA PONTE"/>
      <sheetName val="RADIOTERAPIA"/>
      <sheetName val="RADIOTERAPIA IMPLANTAÇÃO"/>
      <sheetName val="ESF"/>
      <sheetName val="SAMU"/>
      <sheetName val="SAEC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614B3-CFE2-42D0-AF79-888E908900B7}">
  <sheetPr>
    <tabColor rgb="FF92D050"/>
    <pageSetUpPr fitToPage="1"/>
  </sheetPr>
  <dimension ref="A2:I120"/>
  <sheetViews>
    <sheetView showGridLines="0" tabSelected="1" showRuler="0" zoomScaleNormal="100" zoomScaleSheetLayoutView="90" zoomScalePageLayoutView="90" workbookViewId="0">
      <pane ySplit="10" topLeftCell="A11" activePane="bottomLeft" state="frozen"/>
      <selection pane="bottomLeft" sqref="A1:IV65536"/>
    </sheetView>
  </sheetViews>
  <sheetFormatPr defaultColWidth="17.85546875" defaultRowHeight="15" x14ac:dyDescent="0.25"/>
  <cols>
    <col min="1" max="1" width="14.7109375" style="2" customWidth="1"/>
    <col min="2" max="4" width="18.7109375" style="2" customWidth="1"/>
    <col min="5" max="5" width="31.7109375" style="2" customWidth="1"/>
    <col min="6" max="6" width="18.7109375" style="36" customWidth="1"/>
    <col min="7" max="256" width="17.85546875" style="2"/>
    <col min="257" max="257" width="14.7109375" style="2" customWidth="1"/>
    <col min="258" max="260" width="18.7109375" style="2" customWidth="1"/>
    <col min="261" max="261" width="31.7109375" style="2" customWidth="1"/>
    <col min="262" max="262" width="18.7109375" style="2" customWidth="1"/>
    <col min="263" max="512" width="17.85546875" style="2"/>
    <col min="513" max="513" width="14.7109375" style="2" customWidth="1"/>
    <col min="514" max="516" width="18.7109375" style="2" customWidth="1"/>
    <col min="517" max="517" width="31.7109375" style="2" customWidth="1"/>
    <col min="518" max="518" width="18.7109375" style="2" customWidth="1"/>
    <col min="519" max="768" width="17.85546875" style="2"/>
    <col min="769" max="769" width="14.7109375" style="2" customWidth="1"/>
    <col min="770" max="772" width="18.7109375" style="2" customWidth="1"/>
    <col min="773" max="773" width="31.7109375" style="2" customWidth="1"/>
    <col min="774" max="774" width="18.7109375" style="2" customWidth="1"/>
    <col min="775" max="1024" width="17.85546875" style="2"/>
    <col min="1025" max="1025" width="14.7109375" style="2" customWidth="1"/>
    <col min="1026" max="1028" width="18.7109375" style="2" customWidth="1"/>
    <col min="1029" max="1029" width="31.7109375" style="2" customWidth="1"/>
    <col min="1030" max="1030" width="18.7109375" style="2" customWidth="1"/>
    <col min="1031" max="1280" width="17.85546875" style="2"/>
    <col min="1281" max="1281" width="14.7109375" style="2" customWidth="1"/>
    <col min="1282" max="1284" width="18.7109375" style="2" customWidth="1"/>
    <col min="1285" max="1285" width="31.7109375" style="2" customWidth="1"/>
    <col min="1286" max="1286" width="18.7109375" style="2" customWidth="1"/>
    <col min="1287" max="1536" width="17.85546875" style="2"/>
    <col min="1537" max="1537" width="14.7109375" style="2" customWidth="1"/>
    <col min="1538" max="1540" width="18.7109375" style="2" customWidth="1"/>
    <col min="1541" max="1541" width="31.7109375" style="2" customWidth="1"/>
    <col min="1542" max="1542" width="18.7109375" style="2" customWidth="1"/>
    <col min="1543" max="1792" width="17.85546875" style="2"/>
    <col min="1793" max="1793" width="14.7109375" style="2" customWidth="1"/>
    <col min="1794" max="1796" width="18.7109375" style="2" customWidth="1"/>
    <col min="1797" max="1797" width="31.7109375" style="2" customWidth="1"/>
    <col min="1798" max="1798" width="18.7109375" style="2" customWidth="1"/>
    <col min="1799" max="2048" width="17.85546875" style="2"/>
    <col min="2049" max="2049" width="14.7109375" style="2" customWidth="1"/>
    <col min="2050" max="2052" width="18.7109375" style="2" customWidth="1"/>
    <col min="2053" max="2053" width="31.7109375" style="2" customWidth="1"/>
    <col min="2054" max="2054" width="18.7109375" style="2" customWidth="1"/>
    <col min="2055" max="2304" width="17.85546875" style="2"/>
    <col min="2305" max="2305" width="14.7109375" style="2" customWidth="1"/>
    <col min="2306" max="2308" width="18.7109375" style="2" customWidth="1"/>
    <col min="2309" max="2309" width="31.7109375" style="2" customWidth="1"/>
    <col min="2310" max="2310" width="18.7109375" style="2" customWidth="1"/>
    <col min="2311" max="2560" width="17.85546875" style="2"/>
    <col min="2561" max="2561" width="14.7109375" style="2" customWidth="1"/>
    <col min="2562" max="2564" width="18.7109375" style="2" customWidth="1"/>
    <col min="2565" max="2565" width="31.7109375" style="2" customWidth="1"/>
    <col min="2566" max="2566" width="18.7109375" style="2" customWidth="1"/>
    <col min="2567" max="2816" width="17.85546875" style="2"/>
    <col min="2817" max="2817" width="14.7109375" style="2" customWidth="1"/>
    <col min="2818" max="2820" width="18.7109375" style="2" customWidth="1"/>
    <col min="2821" max="2821" width="31.7109375" style="2" customWidth="1"/>
    <col min="2822" max="2822" width="18.7109375" style="2" customWidth="1"/>
    <col min="2823" max="3072" width="17.85546875" style="2"/>
    <col min="3073" max="3073" width="14.7109375" style="2" customWidth="1"/>
    <col min="3074" max="3076" width="18.7109375" style="2" customWidth="1"/>
    <col min="3077" max="3077" width="31.7109375" style="2" customWidth="1"/>
    <col min="3078" max="3078" width="18.7109375" style="2" customWidth="1"/>
    <col min="3079" max="3328" width="17.85546875" style="2"/>
    <col min="3329" max="3329" width="14.7109375" style="2" customWidth="1"/>
    <col min="3330" max="3332" width="18.7109375" style="2" customWidth="1"/>
    <col min="3333" max="3333" width="31.7109375" style="2" customWidth="1"/>
    <col min="3334" max="3334" width="18.7109375" style="2" customWidth="1"/>
    <col min="3335" max="3584" width="17.85546875" style="2"/>
    <col min="3585" max="3585" width="14.7109375" style="2" customWidth="1"/>
    <col min="3586" max="3588" width="18.7109375" style="2" customWidth="1"/>
    <col min="3589" max="3589" width="31.7109375" style="2" customWidth="1"/>
    <col min="3590" max="3590" width="18.7109375" style="2" customWidth="1"/>
    <col min="3591" max="3840" width="17.85546875" style="2"/>
    <col min="3841" max="3841" width="14.7109375" style="2" customWidth="1"/>
    <col min="3842" max="3844" width="18.7109375" style="2" customWidth="1"/>
    <col min="3845" max="3845" width="31.7109375" style="2" customWidth="1"/>
    <col min="3846" max="3846" width="18.7109375" style="2" customWidth="1"/>
    <col min="3847" max="4096" width="17.85546875" style="2"/>
    <col min="4097" max="4097" width="14.7109375" style="2" customWidth="1"/>
    <col min="4098" max="4100" width="18.7109375" style="2" customWidth="1"/>
    <col min="4101" max="4101" width="31.7109375" style="2" customWidth="1"/>
    <col min="4102" max="4102" width="18.7109375" style="2" customWidth="1"/>
    <col min="4103" max="4352" width="17.85546875" style="2"/>
    <col min="4353" max="4353" width="14.7109375" style="2" customWidth="1"/>
    <col min="4354" max="4356" width="18.7109375" style="2" customWidth="1"/>
    <col min="4357" max="4357" width="31.7109375" style="2" customWidth="1"/>
    <col min="4358" max="4358" width="18.7109375" style="2" customWidth="1"/>
    <col min="4359" max="4608" width="17.85546875" style="2"/>
    <col min="4609" max="4609" width="14.7109375" style="2" customWidth="1"/>
    <col min="4610" max="4612" width="18.7109375" style="2" customWidth="1"/>
    <col min="4613" max="4613" width="31.7109375" style="2" customWidth="1"/>
    <col min="4614" max="4614" width="18.7109375" style="2" customWidth="1"/>
    <col min="4615" max="4864" width="17.85546875" style="2"/>
    <col min="4865" max="4865" width="14.7109375" style="2" customWidth="1"/>
    <col min="4866" max="4868" width="18.7109375" style="2" customWidth="1"/>
    <col min="4869" max="4869" width="31.7109375" style="2" customWidth="1"/>
    <col min="4870" max="4870" width="18.7109375" style="2" customWidth="1"/>
    <col min="4871" max="5120" width="17.85546875" style="2"/>
    <col min="5121" max="5121" width="14.7109375" style="2" customWidth="1"/>
    <col min="5122" max="5124" width="18.7109375" style="2" customWidth="1"/>
    <col min="5125" max="5125" width="31.7109375" style="2" customWidth="1"/>
    <col min="5126" max="5126" width="18.7109375" style="2" customWidth="1"/>
    <col min="5127" max="5376" width="17.85546875" style="2"/>
    <col min="5377" max="5377" width="14.7109375" style="2" customWidth="1"/>
    <col min="5378" max="5380" width="18.7109375" style="2" customWidth="1"/>
    <col min="5381" max="5381" width="31.7109375" style="2" customWidth="1"/>
    <col min="5382" max="5382" width="18.7109375" style="2" customWidth="1"/>
    <col min="5383" max="5632" width="17.85546875" style="2"/>
    <col min="5633" max="5633" width="14.7109375" style="2" customWidth="1"/>
    <col min="5634" max="5636" width="18.7109375" style="2" customWidth="1"/>
    <col min="5637" max="5637" width="31.7109375" style="2" customWidth="1"/>
    <col min="5638" max="5638" width="18.7109375" style="2" customWidth="1"/>
    <col min="5639" max="5888" width="17.85546875" style="2"/>
    <col min="5889" max="5889" width="14.7109375" style="2" customWidth="1"/>
    <col min="5890" max="5892" width="18.7109375" style="2" customWidth="1"/>
    <col min="5893" max="5893" width="31.7109375" style="2" customWidth="1"/>
    <col min="5894" max="5894" width="18.7109375" style="2" customWidth="1"/>
    <col min="5895" max="6144" width="17.85546875" style="2"/>
    <col min="6145" max="6145" width="14.7109375" style="2" customWidth="1"/>
    <col min="6146" max="6148" width="18.7109375" style="2" customWidth="1"/>
    <col min="6149" max="6149" width="31.7109375" style="2" customWidth="1"/>
    <col min="6150" max="6150" width="18.7109375" style="2" customWidth="1"/>
    <col min="6151" max="6400" width="17.85546875" style="2"/>
    <col min="6401" max="6401" width="14.7109375" style="2" customWidth="1"/>
    <col min="6402" max="6404" width="18.7109375" style="2" customWidth="1"/>
    <col min="6405" max="6405" width="31.7109375" style="2" customWidth="1"/>
    <col min="6406" max="6406" width="18.7109375" style="2" customWidth="1"/>
    <col min="6407" max="6656" width="17.85546875" style="2"/>
    <col min="6657" max="6657" width="14.7109375" style="2" customWidth="1"/>
    <col min="6658" max="6660" width="18.7109375" style="2" customWidth="1"/>
    <col min="6661" max="6661" width="31.7109375" style="2" customWidth="1"/>
    <col min="6662" max="6662" width="18.7109375" style="2" customWidth="1"/>
    <col min="6663" max="6912" width="17.85546875" style="2"/>
    <col min="6913" max="6913" width="14.7109375" style="2" customWidth="1"/>
    <col min="6914" max="6916" width="18.7109375" style="2" customWidth="1"/>
    <col min="6917" max="6917" width="31.7109375" style="2" customWidth="1"/>
    <col min="6918" max="6918" width="18.7109375" style="2" customWidth="1"/>
    <col min="6919" max="7168" width="17.85546875" style="2"/>
    <col min="7169" max="7169" width="14.7109375" style="2" customWidth="1"/>
    <col min="7170" max="7172" width="18.7109375" style="2" customWidth="1"/>
    <col min="7173" max="7173" width="31.7109375" style="2" customWidth="1"/>
    <col min="7174" max="7174" width="18.7109375" style="2" customWidth="1"/>
    <col min="7175" max="7424" width="17.85546875" style="2"/>
    <col min="7425" max="7425" width="14.7109375" style="2" customWidth="1"/>
    <col min="7426" max="7428" width="18.7109375" style="2" customWidth="1"/>
    <col min="7429" max="7429" width="31.7109375" style="2" customWidth="1"/>
    <col min="7430" max="7430" width="18.7109375" style="2" customWidth="1"/>
    <col min="7431" max="7680" width="17.85546875" style="2"/>
    <col min="7681" max="7681" width="14.7109375" style="2" customWidth="1"/>
    <col min="7682" max="7684" width="18.7109375" style="2" customWidth="1"/>
    <col min="7685" max="7685" width="31.7109375" style="2" customWidth="1"/>
    <col min="7686" max="7686" width="18.7109375" style="2" customWidth="1"/>
    <col min="7687" max="7936" width="17.85546875" style="2"/>
    <col min="7937" max="7937" width="14.7109375" style="2" customWidth="1"/>
    <col min="7938" max="7940" width="18.7109375" style="2" customWidth="1"/>
    <col min="7941" max="7941" width="31.7109375" style="2" customWidth="1"/>
    <col min="7942" max="7942" width="18.7109375" style="2" customWidth="1"/>
    <col min="7943" max="8192" width="17.85546875" style="2"/>
    <col min="8193" max="8193" width="14.7109375" style="2" customWidth="1"/>
    <col min="8194" max="8196" width="18.7109375" style="2" customWidth="1"/>
    <col min="8197" max="8197" width="31.7109375" style="2" customWidth="1"/>
    <col min="8198" max="8198" width="18.7109375" style="2" customWidth="1"/>
    <col min="8199" max="8448" width="17.85546875" style="2"/>
    <col min="8449" max="8449" width="14.7109375" style="2" customWidth="1"/>
    <col min="8450" max="8452" width="18.7109375" style="2" customWidth="1"/>
    <col min="8453" max="8453" width="31.7109375" style="2" customWidth="1"/>
    <col min="8454" max="8454" width="18.7109375" style="2" customWidth="1"/>
    <col min="8455" max="8704" width="17.85546875" style="2"/>
    <col min="8705" max="8705" width="14.7109375" style="2" customWidth="1"/>
    <col min="8706" max="8708" width="18.7109375" style="2" customWidth="1"/>
    <col min="8709" max="8709" width="31.7109375" style="2" customWidth="1"/>
    <col min="8710" max="8710" width="18.7109375" style="2" customWidth="1"/>
    <col min="8711" max="8960" width="17.85546875" style="2"/>
    <col min="8961" max="8961" width="14.7109375" style="2" customWidth="1"/>
    <col min="8962" max="8964" width="18.7109375" style="2" customWidth="1"/>
    <col min="8965" max="8965" width="31.7109375" style="2" customWidth="1"/>
    <col min="8966" max="8966" width="18.7109375" style="2" customWidth="1"/>
    <col min="8967" max="9216" width="17.85546875" style="2"/>
    <col min="9217" max="9217" width="14.7109375" style="2" customWidth="1"/>
    <col min="9218" max="9220" width="18.7109375" style="2" customWidth="1"/>
    <col min="9221" max="9221" width="31.7109375" style="2" customWidth="1"/>
    <col min="9222" max="9222" width="18.7109375" style="2" customWidth="1"/>
    <col min="9223" max="9472" width="17.85546875" style="2"/>
    <col min="9473" max="9473" width="14.7109375" style="2" customWidth="1"/>
    <col min="9474" max="9476" width="18.7109375" style="2" customWidth="1"/>
    <col min="9477" max="9477" width="31.7109375" style="2" customWidth="1"/>
    <col min="9478" max="9478" width="18.7109375" style="2" customWidth="1"/>
    <col min="9479" max="9728" width="17.85546875" style="2"/>
    <col min="9729" max="9729" width="14.7109375" style="2" customWidth="1"/>
    <col min="9730" max="9732" width="18.7109375" style="2" customWidth="1"/>
    <col min="9733" max="9733" width="31.7109375" style="2" customWidth="1"/>
    <col min="9734" max="9734" width="18.7109375" style="2" customWidth="1"/>
    <col min="9735" max="9984" width="17.85546875" style="2"/>
    <col min="9985" max="9985" width="14.7109375" style="2" customWidth="1"/>
    <col min="9986" max="9988" width="18.7109375" style="2" customWidth="1"/>
    <col min="9989" max="9989" width="31.7109375" style="2" customWidth="1"/>
    <col min="9990" max="9990" width="18.7109375" style="2" customWidth="1"/>
    <col min="9991" max="10240" width="17.85546875" style="2"/>
    <col min="10241" max="10241" width="14.7109375" style="2" customWidth="1"/>
    <col min="10242" max="10244" width="18.7109375" style="2" customWidth="1"/>
    <col min="10245" max="10245" width="31.7109375" style="2" customWidth="1"/>
    <col min="10246" max="10246" width="18.7109375" style="2" customWidth="1"/>
    <col min="10247" max="10496" width="17.85546875" style="2"/>
    <col min="10497" max="10497" width="14.7109375" style="2" customWidth="1"/>
    <col min="10498" max="10500" width="18.7109375" style="2" customWidth="1"/>
    <col min="10501" max="10501" width="31.7109375" style="2" customWidth="1"/>
    <col min="10502" max="10502" width="18.7109375" style="2" customWidth="1"/>
    <col min="10503" max="10752" width="17.85546875" style="2"/>
    <col min="10753" max="10753" width="14.7109375" style="2" customWidth="1"/>
    <col min="10754" max="10756" width="18.7109375" style="2" customWidth="1"/>
    <col min="10757" max="10757" width="31.7109375" style="2" customWidth="1"/>
    <col min="10758" max="10758" width="18.7109375" style="2" customWidth="1"/>
    <col min="10759" max="11008" width="17.85546875" style="2"/>
    <col min="11009" max="11009" width="14.7109375" style="2" customWidth="1"/>
    <col min="11010" max="11012" width="18.7109375" style="2" customWidth="1"/>
    <col min="11013" max="11013" width="31.7109375" style="2" customWidth="1"/>
    <col min="11014" max="11014" width="18.7109375" style="2" customWidth="1"/>
    <col min="11015" max="11264" width="17.85546875" style="2"/>
    <col min="11265" max="11265" width="14.7109375" style="2" customWidth="1"/>
    <col min="11266" max="11268" width="18.7109375" style="2" customWidth="1"/>
    <col min="11269" max="11269" width="31.7109375" style="2" customWidth="1"/>
    <col min="11270" max="11270" width="18.7109375" style="2" customWidth="1"/>
    <col min="11271" max="11520" width="17.85546875" style="2"/>
    <col min="11521" max="11521" width="14.7109375" style="2" customWidth="1"/>
    <col min="11522" max="11524" width="18.7109375" style="2" customWidth="1"/>
    <col min="11525" max="11525" width="31.7109375" style="2" customWidth="1"/>
    <col min="11526" max="11526" width="18.7109375" style="2" customWidth="1"/>
    <col min="11527" max="11776" width="17.85546875" style="2"/>
    <col min="11777" max="11777" width="14.7109375" style="2" customWidth="1"/>
    <col min="11778" max="11780" width="18.7109375" style="2" customWidth="1"/>
    <col min="11781" max="11781" width="31.7109375" style="2" customWidth="1"/>
    <col min="11782" max="11782" width="18.7109375" style="2" customWidth="1"/>
    <col min="11783" max="12032" width="17.85546875" style="2"/>
    <col min="12033" max="12033" width="14.7109375" style="2" customWidth="1"/>
    <col min="12034" max="12036" width="18.7109375" style="2" customWidth="1"/>
    <col min="12037" max="12037" width="31.7109375" style="2" customWidth="1"/>
    <col min="12038" max="12038" width="18.7109375" style="2" customWidth="1"/>
    <col min="12039" max="12288" width="17.85546875" style="2"/>
    <col min="12289" max="12289" width="14.7109375" style="2" customWidth="1"/>
    <col min="12290" max="12292" width="18.7109375" style="2" customWidth="1"/>
    <col min="12293" max="12293" width="31.7109375" style="2" customWidth="1"/>
    <col min="12294" max="12294" width="18.7109375" style="2" customWidth="1"/>
    <col min="12295" max="12544" width="17.85546875" style="2"/>
    <col min="12545" max="12545" width="14.7109375" style="2" customWidth="1"/>
    <col min="12546" max="12548" width="18.7109375" style="2" customWidth="1"/>
    <col min="12549" max="12549" width="31.7109375" style="2" customWidth="1"/>
    <col min="12550" max="12550" width="18.7109375" style="2" customWidth="1"/>
    <col min="12551" max="12800" width="17.85546875" style="2"/>
    <col min="12801" max="12801" width="14.7109375" style="2" customWidth="1"/>
    <col min="12802" max="12804" width="18.7109375" style="2" customWidth="1"/>
    <col min="12805" max="12805" width="31.7109375" style="2" customWidth="1"/>
    <col min="12806" max="12806" width="18.7109375" style="2" customWidth="1"/>
    <col min="12807" max="13056" width="17.85546875" style="2"/>
    <col min="13057" max="13057" width="14.7109375" style="2" customWidth="1"/>
    <col min="13058" max="13060" width="18.7109375" style="2" customWidth="1"/>
    <col min="13061" max="13061" width="31.7109375" style="2" customWidth="1"/>
    <col min="13062" max="13062" width="18.7109375" style="2" customWidth="1"/>
    <col min="13063" max="13312" width="17.85546875" style="2"/>
    <col min="13313" max="13313" width="14.7109375" style="2" customWidth="1"/>
    <col min="13314" max="13316" width="18.7109375" style="2" customWidth="1"/>
    <col min="13317" max="13317" width="31.7109375" style="2" customWidth="1"/>
    <col min="13318" max="13318" width="18.7109375" style="2" customWidth="1"/>
    <col min="13319" max="13568" width="17.85546875" style="2"/>
    <col min="13569" max="13569" width="14.7109375" style="2" customWidth="1"/>
    <col min="13570" max="13572" width="18.7109375" style="2" customWidth="1"/>
    <col min="13573" max="13573" width="31.7109375" style="2" customWidth="1"/>
    <col min="13574" max="13574" width="18.7109375" style="2" customWidth="1"/>
    <col min="13575" max="13824" width="17.85546875" style="2"/>
    <col min="13825" max="13825" width="14.7109375" style="2" customWidth="1"/>
    <col min="13826" max="13828" width="18.7109375" style="2" customWidth="1"/>
    <col min="13829" max="13829" width="31.7109375" style="2" customWidth="1"/>
    <col min="13830" max="13830" width="18.7109375" style="2" customWidth="1"/>
    <col min="13831" max="14080" width="17.85546875" style="2"/>
    <col min="14081" max="14081" width="14.7109375" style="2" customWidth="1"/>
    <col min="14082" max="14084" width="18.7109375" style="2" customWidth="1"/>
    <col min="14085" max="14085" width="31.7109375" style="2" customWidth="1"/>
    <col min="14086" max="14086" width="18.7109375" style="2" customWidth="1"/>
    <col min="14087" max="14336" width="17.85546875" style="2"/>
    <col min="14337" max="14337" width="14.7109375" style="2" customWidth="1"/>
    <col min="14338" max="14340" width="18.7109375" style="2" customWidth="1"/>
    <col min="14341" max="14341" width="31.7109375" style="2" customWidth="1"/>
    <col min="14342" max="14342" width="18.7109375" style="2" customWidth="1"/>
    <col min="14343" max="14592" width="17.85546875" style="2"/>
    <col min="14593" max="14593" width="14.7109375" style="2" customWidth="1"/>
    <col min="14594" max="14596" width="18.7109375" style="2" customWidth="1"/>
    <col min="14597" max="14597" width="31.7109375" style="2" customWidth="1"/>
    <col min="14598" max="14598" width="18.7109375" style="2" customWidth="1"/>
    <col min="14599" max="14848" width="17.85546875" style="2"/>
    <col min="14849" max="14849" width="14.7109375" style="2" customWidth="1"/>
    <col min="14850" max="14852" width="18.7109375" style="2" customWidth="1"/>
    <col min="14853" max="14853" width="31.7109375" style="2" customWidth="1"/>
    <col min="14854" max="14854" width="18.7109375" style="2" customWidth="1"/>
    <col min="14855" max="15104" width="17.85546875" style="2"/>
    <col min="15105" max="15105" width="14.7109375" style="2" customWidth="1"/>
    <col min="15106" max="15108" width="18.7109375" style="2" customWidth="1"/>
    <col min="15109" max="15109" width="31.7109375" style="2" customWidth="1"/>
    <col min="15110" max="15110" width="18.7109375" style="2" customWidth="1"/>
    <col min="15111" max="15360" width="17.85546875" style="2"/>
    <col min="15361" max="15361" width="14.7109375" style="2" customWidth="1"/>
    <col min="15362" max="15364" width="18.7109375" style="2" customWidth="1"/>
    <col min="15365" max="15365" width="31.7109375" style="2" customWidth="1"/>
    <col min="15366" max="15366" width="18.7109375" style="2" customWidth="1"/>
    <col min="15367" max="15616" width="17.85546875" style="2"/>
    <col min="15617" max="15617" width="14.7109375" style="2" customWidth="1"/>
    <col min="15618" max="15620" width="18.7109375" style="2" customWidth="1"/>
    <col min="15621" max="15621" width="31.7109375" style="2" customWidth="1"/>
    <col min="15622" max="15622" width="18.7109375" style="2" customWidth="1"/>
    <col min="15623" max="15872" width="17.85546875" style="2"/>
    <col min="15873" max="15873" width="14.7109375" style="2" customWidth="1"/>
    <col min="15874" max="15876" width="18.7109375" style="2" customWidth="1"/>
    <col min="15877" max="15877" width="31.7109375" style="2" customWidth="1"/>
    <col min="15878" max="15878" width="18.7109375" style="2" customWidth="1"/>
    <col min="15879" max="16128" width="17.85546875" style="2"/>
    <col min="16129" max="16129" width="14.7109375" style="2" customWidth="1"/>
    <col min="16130" max="16132" width="18.7109375" style="2" customWidth="1"/>
    <col min="16133" max="16133" width="31.7109375" style="2" customWidth="1"/>
    <col min="16134" max="16134" width="18.7109375" style="2" customWidth="1"/>
    <col min="16135" max="16384" width="17.85546875" style="2"/>
  </cols>
  <sheetData>
    <row r="2" spans="1:9" x14ac:dyDescent="0.25">
      <c r="A2" s="1" t="s">
        <v>0</v>
      </c>
      <c r="B2" s="1"/>
      <c r="C2" s="1"/>
      <c r="D2" s="1"/>
      <c r="E2" s="1"/>
      <c r="F2" s="1"/>
    </row>
    <row r="3" spans="1:9" x14ac:dyDescent="0.25">
      <c r="A3" s="3" t="s">
        <v>1</v>
      </c>
      <c r="B3" s="3"/>
      <c r="C3" s="3"/>
      <c r="D3" s="3"/>
      <c r="E3" s="3"/>
      <c r="F3" s="4"/>
    </row>
    <row r="4" spans="1:9" x14ac:dyDescent="0.25">
      <c r="A4" s="5" t="s">
        <v>2</v>
      </c>
      <c r="B4" s="6" t="s">
        <v>3</v>
      </c>
      <c r="C4" s="5" t="s">
        <v>4</v>
      </c>
      <c r="D4" s="5" t="s">
        <v>5</v>
      </c>
      <c r="E4" s="5" t="s">
        <v>6</v>
      </c>
      <c r="F4" s="7" t="s">
        <v>7</v>
      </c>
    </row>
    <row r="5" spans="1:9" x14ac:dyDescent="0.25">
      <c r="A5" s="8">
        <v>46148</v>
      </c>
      <c r="B5" s="2" t="s">
        <v>8</v>
      </c>
      <c r="C5" s="2" t="s">
        <v>8</v>
      </c>
      <c r="D5" s="9">
        <v>45780103000150</v>
      </c>
      <c r="E5" t="s">
        <v>9</v>
      </c>
      <c r="F5" s="10">
        <v>594666.04</v>
      </c>
    </row>
    <row r="6" spans="1:9" x14ac:dyDescent="0.25">
      <c r="A6" s="8">
        <v>46171</v>
      </c>
      <c r="B6" s="2" t="s">
        <v>10</v>
      </c>
      <c r="C6" s="2" t="s">
        <v>10</v>
      </c>
      <c r="D6" s="9">
        <v>0</v>
      </c>
      <c r="E6" t="s">
        <v>11</v>
      </c>
      <c r="F6" s="10">
        <v>3631.53</v>
      </c>
    </row>
    <row r="7" spans="1:9" ht="15" customHeight="1" thickBot="1" x14ac:dyDescent="0.3">
      <c r="E7" s="11" t="s">
        <v>12</v>
      </c>
      <c r="F7" s="12">
        <f>SUM(F5:F6)</f>
        <v>598297.57000000007</v>
      </c>
      <c r="I7" s="13"/>
    </row>
    <row r="8" spans="1:9" ht="15" customHeight="1" thickTop="1" x14ac:dyDescent="0.25">
      <c r="E8" s="14"/>
      <c r="F8" s="15"/>
    </row>
    <row r="9" spans="1:9" x14ac:dyDescent="0.25">
      <c r="A9" s="3" t="s">
        <v>13</v>
      </c>
      <c r="B9" s="3"/>
      <c r="C9" s="3"/>
      <c r="D9" s="3"/>
      <c r="E9" s="3"/>
      <c r="F9" s="4"/>
    </row>
    <row r="10" spans="1:9" x14ac:dyDescent="0.25">
      <c r="A10" s="16" t="s">
        <v>14</v>
      </c>
      <c r="B10" s="5" t="s">
        <v>15</v>
      </c>
      <c r="C10" s="5" t="s">
        <v>16</v>
      </c>
      <c r="D10" s="5" t="s">
        <v>5</v>
      </c>
      <c r="E10" s="5" t="s">
        <v>17</v>
      </c>
      <c r="F10" s="17" t="s">
        <v>18</v>
      </c>
    </row>
    <row r="11" spans="1:9" ht="15" customHeight="1" x14ac:dyDescent="0.25">
      <c r="A11" s="18" t="s">
        <v>19</v>
      </c>
      <c r="B11" s="2">
        <v>129256</v>
      </c>
      <c r="C11" s="2" t="s">
        <v>20</v>
      </c>
      <c r="D11" s="19">
        <v>5439635000103</v>
      </c>
      <c r="E11" s="2" t="s">
        <v>21</v>
      </c>
      <c r="F11" s="20">
        <v>4800</v>
      </c>
    </row>
    <row r="12" spans="1:9" ht="15" customHeight="1" x14ac:dyDescent="0.25">
      <c r="A12" s="2" t="s">
        <v>22</v>
      </c>
      <c r="B12" s="2">
        <v>1955455</v>
      </c>
      <c r="C12" s="2" t="s">
        <v>23</v>
      </c>
      <c r="D12" s="19">
        <v>61418042000131</v>
      </c>
      <c r="E12" s="2" t="s">
        <v>24</v>
      </c>
      <c r="F12" s="20">
        <v>1445.27</v>
      </c>
    </row>
    <row r="13" spans="1:9" ht="15" customHeight="1" x14ac:dyDescent="0.25">
      <c r="A13" s="2" t="s">
        <v>22</v>
      </c>
      <c r="B13" s="2">
        <v>2114273</v>
      </c>
      <c r="C13" s="2" t="s">
        <v>23</v>
      </c>
      <c r="D13" s="19">
        <v>67729178000491</v>
      </c>
      <c r="E13" s="2" t="s">
        <v>25</v>
      </c>
      <c r="F13" s="20">
        <v>520</v>
      </c>
    </row>
    <row r="14" spans="1:9" ht="15" customHeight="1" x14ac:dyDescent="0.25">
      <c r="A14" s="2" t="s">
        <v>22</v>
      </c>
      <c r="B14" s="2">
        <v>2115042</v>
      </c>
      <c r="C14" s="2" t="s">
        <v>20</v>
      </c>
      <c r="D14" s="19">
        <v>67729178000491</v>
      </c>
      <c r="E14" s="2" t="s">
        <v>25</v>
      </c>
      <c r="F14" s="20">
        <v>900</v>
      </c>
    </row>
    <row r="15" spans="1:9" ht="15" customHeight="1" x14ac:dyDescent="0.25">
      <c r="A15" s="2" t="s">
        <v>22</v>
      </c>
      <c r="B15" s="2">
        <v>2115150</v>
      </c>
      <c r="C15" s="2" t="s">
        <v>23</v>
      </c>
      <c r="D15" s="19">
        <v>67729178000491</v>
      </c>
      <c r="E15" s="2" t="s">
        <v>25</v>
      </c>
      <c r="F15" s="20">
        <v>984</v>
      </c>
    </row>
    <row r="16" spans="1:9" ht="15" customHeight="1" x14ac:dyDescent="0.25">
      <c r="A16" s="2" t="s">
        <v>22</v>
      </c>
      <c r="B16" s="2">
        <v>57290</v>
      </c>
      <c r="C16" s="2" t="s">
        <v>20</v>
      </c>
      <c r="D16" s="19">
        <v>44672062000115</v>
      </c>
      <c r="E16" s="2" t="s">
        <v>26</v>
      </c>
      <c r="F16" s="20">
        <v>384</v>
      </c>
    </row>
    <row r="17" spans="1:6" ht="15" customHeight="1" x14ac:dyDescent="0.25">
      <c r="A17" s="2" t="s">
        <v>22</v>
      </c>
      <c r="B17" s="2" t="s">
        <v>27</v>
      </c>
      <c r="C17" s="2" t="s">
        <v>20</v>
      </c>
      <c r="D17" s="19">
        <v>58635830000175</v>
      </c>
      <c r="E17" s="2" t="s">
        <v>28</v>
      </c>
      <c r="F17" s="20">
        <v>1019.25</v>
      </c>
    </row>
    <row r="18" spans="1:6" ht="15" customHeight="1" x14ac:dyDescent="0.25">
      <c r="A18" s="2" t="s">
        <v>22</v>
      </c>
      <c r="B18" s="2">
        <v>1917293</v>
      </c>
      <c r="C18" s="2" t="s">
        <v>23</v>
      </c>
      <c r="D18" s="19">
        <v>49324221000104</v>
      </c>
      <c r="E18" s="2" t="s">
        <v>29</v>
      </c>
      <c r="F18" s="20">
        <v>1080</v>
      </c>
    </row>
    <row r="19" spans="1:6" ht="15" customHeight="1" x14ac:dyDescent="0.25">
      <c r="A19" s="2" t="s">
        <v>22</v>
      </c>
      <c r="B19" s="2">
        <v>160060</v>
      </c>
      <c r="C19" s="2" t="s">
        <v>30</v>
      </c>
      <c r="D19" s="19">
        <v>11730935000140</v>
      </c>
      <c r="E19" s="2" t="s">
        <v>31</v>
      </c>
      <c r="F19" s="20">
        <v>108.35</v>
      </c>
    </row>
    <row r="20" spans="1:6" ht="15" customHeight="1" x14ac:dyDescent="0.25">
      <c r="A20" s="2" t="s">
        <v>22</v>
      </c>
      <c r="B20" s="2">
        <v>162601</v>
      </c>
      <c r="C20" s="2" t="s">
        <v>32</v>
      </c>
      <c r="D20" s="19">
        <v>11730935000140</v>
      </c>
      <c r="E20" s="2" t="s">
        <v>31</v>
      </c>
      <c r="F20" s="20">
        <v>83.88</v>
      </c>
    </row>
    <row r="21" spans="1:6" ht="15" customHeight="1" x14ac:dyDescent="0.25">
      <c r="A21" s="2" t="s">
        <v>22</v>
      </c>
      <c r="B21" s="2">
        <v>360809</v>
      </c>
      <c r="C21" s="2" t="s">
        <v>20</v>
      </c>
      <c r="D21" s="19">
        <v>5847630000110</v>
      </c>
      <c r="E21" s="2" t="s">
        <v>33</v>
      </c>
      <c r="F21" s="20">
        <v>909</v>
      </c>
    </row>
    <row r="22" spans="1:6" ht="15" customHeight="1" x14ac:dyDescent="0.25">
      <c r="A22" s="2" t="s">
        <v>22</v>
      </c>
      <c r="B22" s="2">
        <v>941820</v>
      </c>
      <c r="C22" s="2" t="s">
        <v>34</v>
      </c>
      <c r="D22" s="19">
        <v>11206099000441</v>
      </c>
      <c r="E22" s="2" t="s">
        <v>35</v>
      </c>
      <c r="F22" s="20">
        <v>87.72</v>
      </c>
    </row>
    <row r="23" spans="1:6" ht="15" customHeight="1" x14ac:dyDescent="0.25">
      <c r="A23" s="2" t="s">
        <v>22</v>
      </c>
      <c r="B23" s="2">
        <v>941820</v>
      </c>
      <c r="C23" s="2" t="s">
        <v>23</v>
      </c>
      <c r="D23" s="19">
        <v>11206099000441</v>
      </c>
      <c r="E23" s="2" t="s">
        <v>35</v>
      </c>
      <c r="F23" s="20">
        <v>1053.67</v>
      </c>
    </row>
    <row r="24" spans="1:6" ht="15" customHeight="1" x14ac:dyDescent="0.25">
      <c r="A24" s="2" t="s">
        <v>22</v>
      </c>
      <c r="B24" s="2">
        <v>940865</v>
      </c>
      <c r="C24" s="2" t="s">
        <v>23</v>
      </c>
      <c r="D24" s="19">
        <v>11206099000441</v>
      </c>
      <c r="E24" s="2" t="s">
        <v>35</v>
      </c>
      <c r="F24" s="20">
        <v>100.5</v>
      </c>
    </row>
    <row r="25" spans="1:6" ht="15" customHeight="1" x14ac:dyDescent="0.25">
      <c r="A25" s="2" t="s">
        <v>22</v>
      </c>
      <c r="B25" s="2">
        <v>941627</v>
      </c>
      <c r="C25" s="2" t="s">
        <v>23</v>
      </c>
      <c r="D25" s="19">
        <v>11206099000441</v>
      </c>
      <c r="E25" s="2" t="s">
        <v>35</v>
      </c>
      <c r="F25" s="20">
        <v>150.6</v>
      </c>
    </row>
    <row r="26" spans="1:6" ht="15" customHeight="1" x14ac:dyDescent="0.25">
      <c r="A26" s="2" t="s">
        <v>22</v>
      </c>
      <c r="B26" s="2">
        <v>57701</v>
      </c>
      <c r="C26" s="2" t="s">
        <v>36</v>
      </c>
      <c r="D26" s="19">
        <v>886257000788</v>
      </c>
      <c r="E26" s="2" t="s">
        <v>37</v>
      </c>
      <c r="F26" s="20">
        <v>88.67</v>
      </c>
    </row>
    <row r="27" spans="1:6" ht="15" customHeight="1" x14ac:dyDescent="0.25">
      <c r="A27" s="2" t="s">
        <v>22</v>
      </c>
      <c r="B27" s="2">
        <v>96136</v>
      </c>
      <c r="C27" s="2" t="s">
        <v>36</v>
      </c>
      <c r="D27" s="19">
        <v>886257000788</v>
      </c>
      <c r="E27" s="2" t="s">
        <v>37</v>
      </c>
      <c r="F27" s="20">
        <v>239.46</v>
      </c>
    </row>
    <row r="28" spans="1:6" ht="15" customHeight="1" x14ac:dyDescent="0.25">
      <c r="A28" s="2" t="s">
        <v>22</v>
      </c>
      <c r="B28" s="2" t="s">
        <v>38</v>
      </c>
      <c r="C28" s="2" t="s">
        <v>39</v>
      </c>
      <c r="D28" s="19">
        <v>2558157000162</v>
      </c>
      <c r="E28" s="2" t="s">
        <v>40</v>
      </c>
      <c r="F28" s="20">
        <v>21.62</v>
      </c>
    </row>
    <row r="29" spans="1:6" ht="15" customHeight="1" x14ac:dyDescent="0.25">
      <c r="A29" s="2" t="s">
        <v>22</v>
      </c>
      <c r="B29" s="2" t="s">
        <v>41</v>
      </c>
      <c r="C29" s="2" t="s">
        <v>39</v>
      </c>
      <c r="D29" s="19">
        <v>2558157000162</v>
      </c>
      <c r="E29" s="2" t="s">
        <v>40</v>
      </c>
      <c r="F29" s="20">
        <v>731.73</v>
      </c>
    </row>
    <row r="30" spans="1:6" ht="15" customHeight="1" x14ac:dyDescent="0.25">
      <c r="A30" s="2" t="s">
        <v>22</v>
      </c>
      <c r="B30" s="2" t="s">
        <v>42</v>
      </c>
      <c r="C30" s="2" t="s">
        <v>39</v>
      </c>
      <c r="D30" s="19">
        <v>2558157000162</v>
      </c>
      <c r="E30" s="2" t="s">
        <v>40</v>
      </c>
      <c r="F30" s="20">
        <v>809.67</v>
      </c>
    </row>
    <row r="31" spans="1:6" ht="15" customHeight="1" x14ac:dyDescent="0.25">
      <c r="A31" s="2" t="s">
        <v>22</v>
      </c>
      <c r="B31" s="2">
        <v>2056721</v>
      </c>
      <c r="C31" s="2" t="s">
        <v>23</v>
      </c>
      <c r="D31" s="19">
        <v>54516661008005</v>
      </c>
      <c r="E31" s="2" t="s">
        <v>43</v>
      </c>
      <c r="F31" s="20">
        <v>257.60000000000002</v>
      </c>
    </row>
    <row r="32" spans="1:6" ht="15" customHeight="1" x14ac:dyDescent="0.25">
      <c r="A32" s="2" t="s">
        <v>22</v>
      </c>
      <c r="B32" s="2" t="s">
        <v>44</v>
      </c>
      <c r="C32" s="2" t="s">
        <v>45</v>
      </c>
      <c r="D32" s="19">
        <v>3730204000176</v>
      </c>
      <c r="E32" s="2" t="s">
        <v>46</v>
      </c>
      <c r="F32" s="20">
        <v>154.37</v>
      </c>
    </row>
    <row r="33" spans="1:6" ht="15" customHeight="1" x14ac:dyDescent="0.25">
      <c r="A33" s="2" t="s">
        <v>47</v>
      </c>
      <c r="B33" s="2">
        <v>71670</v>
      </c>
      <c r="C33" s="2" t="s">
        <v>20</v>
      </c>
      <c r="D33" s="19">
        <v>9944371000368</v>
      </c>
      <c r="E33" s="2" t="s">
        <v>48</v>
      </c>
      <c r="F33" s="20">
        <v>2098</v>
      </c>
    </row>
    <row r="34" spans="1:6" ht="15" customHeight="1" x14ac:dyDescent="0.25">
      <c r="A34" s="2" t="s">
        <v>49</v>
      </c>
      <c r="B34" s="21"/>
      <c r="C34" s="2" t="s">
        <v>50</v>
      </c>
      <c r="D34" s="19">
        <v>50944198000130</v>
      </c>
      <c r="E34" s="2" t="s">
        <v>51</v>
      </c>
      <c r="F34" s="20">
        <v>137475.49</v>
      </c>
    </row>
    <row r="35" spans="1:6" ht="15" customHeight="1" x14ac:dyDescent="0.25">
      <c r="A35" s="2" t="s">
        <v>52</v>
      </c>
      <c r="B35" s="21"/>
      <c r="C35" s="2" t="s">
        <v>53</v>
      </c>
      <c r="D35" s="19">
        <v>60486982000103</v>
      </c>
      <c r="E35" s="2" t="s">
        <v>54</v>
      </c>
      <c r="F35" s="20">
        <v>563.33000000000004</v>
      </c>
    </row>
    <row r="36" spans="1:6" ht="15" customHeight="1" x14ac:dyDescent="0.25">
      <c r="A36" s="2" t="s">
        <v>52</v>
      </c>
      <c r="B36" s="2">
        <v>432</v>
      </c>
      <c r="C36" s="2" t="s">
        <v>55</v>
      </c>
      <c r="D36" s="19">
        <v>33726275000166</v>
      </c>
      <c r="E36" s="2" t="s">
        <v>56</v>
      </c>
      <c r="F36" s="20">
        <v>9595.58</v>
      </c>
    </row>
    <row r="37" spans="1:6" ht="15" customHeight="1" x14ac:dyDescent="0.25">
      <c r="A37" s="2" t="s">
        <v>57</v>
      </c>
      <c r="B37" s="2">
        <v>314124</v>
      </c>
      <c r="C37" s="2" t="s">
        <v>23</v>
      </c>
      <c r="D37" s="19">
        <v>55309074000104</v>
      </c>
      <c r="E37" s="2" t="s">
        <v>58</v>
      </c>
      <c r="F37" s="20">
        <v>256.10000000000002</v>
      </c>
    </row>
    <row r="38" spans="1:6" ht="15" customHeight="1" x14ac:dyDescent="0.25">
      <c r="A38" s="2" t="s">
        <v>57</v>
      </c>
      <c r="B38" s="2">
        <v>887611</v>
      </c>
      <c r="C38" s="2" t="s">
        <v>20</v>
      </c>
      <c r="D38" s="19">
        <v>44734671002286</v>
      </c>
      <c r="E38" s="2" t="s">
        <v>59</v>
      </c>
      <c r="F38" s="20">
        <v>597</v>
      </c>
    </row>
    <row r="39" spans="1:6" ht="15" customHeight="1" x14ac:dyDescent="0.25">
      <c r="A39" s="2" t="s">
        <v>57</v>
      </c>
      <c r="B39" s="2">
        <v>60062</v>
      </c>
      <c r="C39" s="2" t="s">
        <v>20</v>
      </c>
      <c r="D39" s="19">
        <v>44672062000115</v>
      </c>
      <c r="E39" s="2" t="s">
        <v>26</v>
      </c>
      <c r="F39" s="20">
        <v>355.8</v>
      </c>
    </row>
    <row r="40" spans="1:6" ht="15" customHeight="1" x14ac:dyDescent="0.25">
      <c r="A40" s="2" t="s">
        <v>57</v>
      </c>
      <c r="B40" s="2">
        <v>2602</v>
      </c>
      <c r="C40" s="2" t="s">
        <v>32</v>
      </c>
      <c r="D40" s="19">
        <v>47240139000176</v>
      </c>
      <c r="E40" s="2" t="s">
        <v>60</v>
      </c>
      <c r="F40" s="20">
        <v>448</v>
      </c>
    </row>
    <row r="41" spans="1:6" ht="15" customHeight="1" x14ac:dyDescent="0.25">
      <c r="A41" s="2" t="s">
        <v>57</v>
      </c>
      <c r="B41" s="2" t="s">
        <v>61</v>
      </c>
      <c r="C41" s="2" t="s">
        <v>20</v>
      </c>
      <c r="D41" s="19">
        <v>58635830000175</v>
      </c>
      <c r="E41" s="2" t="s">
        <v>28</v>
      </c>
      <c r="F41" s="20">
        <v>330</v>
      </c>
    </row>
    <row r="42" spans="1:6" ht="15" customHeight="1" x14ac:dyDescent="0.25">
      <c r="A42" s="2" t="s">
        <v>57</v>
      </c>
      <c r="B42" s="2" t="s">
        <v>62</v>
      </c>
      <c r="C42" s="2" t="s">
        <v>20</v>
      </c>
      <c r="D42" s="19">
        <v>58635830000175</v>
      </c>
      <c r="E42" s="2" t="s">
        <v>28</v>
      </c>
      <c r="F42" s="20">
        <v>1588.5</v>
      </c>
    </row>
    <row r="43" spans="1:6" ht="15" customHeight="1" x14ac:dyDescent="0.25">
      <c r="A43" s="2" t="s">
        <v>57</v>
      </c>
      <c r="B43" s="2">
        <v>1287</v>
      </c>
      <c r="C43" s="2" t="s">
        <v>30</v>
      </c>
      <c r="D43" s="19">
        <v>48770023000101</v>
      </c>
      <c r="E43" s="2" t="s">
        <v>63</v>
      </c>
      <c r="F43" s="20">
        <v>333.75</v>
      </c>
    </row>
    <row r="44" spans="1:6" ht="15" customHeight="1" x14ac:dyDescent="0.25">
      <c r="A44" s="2" t="s">
        <v>57</v>
      </c>
      <c r="B44" s="2">
        <v>163525</v>
      </c>
      <c r="C44" s="2" t="s">
        <v>32</v>
      </c>
      <c r="D44" s="19">
        <v>11730935000140</v>
      </c>
      <c r="E44" s="2" t="s">
        <v>31</v>
      </c>
      <c r="F44" s="20">
        <v>73.680000000000007</v>
      </c>
    </row>
    <row r="45" spans="1:6" ht="15" customHeight="1" x14ac:dyDescent="0.25">
      <c r="A45" s="2" t="s">
        <v>57</v>
      </c>
      <c r="B45" s="2">
        <v>163531</v>
      </c>
      <c r="C45" s="2" t="s">
        <v>32</v>
      </c>
      <c r="D45" s="19">
        <v>11730935000140</v>
      </c>
      <c r="E45" s="2" t="s">
        <v>31</v>
      </c>
      <c r="F45" s="20">
        <v>347.58</v>
      </c>
    </row>
    <row r="46" spans="1:6" ht="15" customHeight="1" x14ac:dyDescent="0.25">
      <c r="A46" s="2" t="s">
        <v>57</v>
      </c>
      <c r="B46" s="2">
        <v>161364</v>
      </c>
      <c r="C46" s="2" t="s">
        <v>30</v>
      </c>
      <c r="D46" s="19">
        <v>11730935000140</v>
      </c>
      <c r="E46" s="2" t="s">
        <v>31</v>
      </c>
      <c r="F46" s="20">
        <v>83.7</v>
      </c>
    </row>
    <row r="47" spans="1:6" ht="15" customHeight="1" x14ac:dyDescent="0.25">
      <c r="A47" s="2" t="s">
        <v>57</v>
      </c>
      <c r="B47" s="2">
        <v>361764</v>
      </c>
      <c r="C47" s="2" t="s">
        <v>23</v>
      </c>
      <c r="D47" s="19">
        <v>5847630000110</v>
      </c>
      <c r="E47" s="2" t="s">
        <v>33</v>
      </c>
      <c r="F47" s="20">
        <v>144</v>
      </c>
    </row>
    <row r="48" spans="1:6" ht="15" customHeight="1" x14ac:dyDescent="0.25">
      <c r="A48" s="2" t="s">
        <v>57</v>
      </c>
      <c r="B48" s="2">
        <v>7364</v>
      </c>
      <c r="C48" s="2" t="s">
        <v>23</v>
      </c>
      <c r="D48" s="19">
        <v>17344464000118</v>
      </c>
      <c r="E48" s="2" t="s">
        <v>64</v>
      </c>
      <c r="F48" s="20">
        <v>622.29999999999995</v>
      </c>
    </row>
    <row r="49" spans="1:6" ht="15" customHeight="1" x14ac:dyDescent="0.25">
      <c r="A49" s="2" t="s">
        <v>57</v>
      </c>
      <c r="B49" s="2">
        <v>68512</v>
      </c>
      <c r="C49" s="2" t="s">
        <v>20</v>
      </c>
      <c r="D49" s="19">
        <v>9944371000368</v>
      </c>
      <c r="E49" s="2" t="s">
        <v>48</v>
      </c>
      <c r="F49" s="20">
        <v>4049</v>
      </c>
    </row>
    <row r="50" spans="1:6" ht="15" customHeight="1" x14ac:dyDescent="0.25">
      <c r="A50" s="2" t="s">
        <v>57</v>
      </c>
      <c r="B50" s="2">
        <v>885146</v>
      </c>
      <c r="C50" s="2" t="s">
        <v>23</v>
      </c>
      <c r="D50" s="19">
        <v>11206099000107</v>
      </c>
      <c r="E50" s="2" t="s">
        <v>65</v>
      </c>
      <c r="F50" s="20">
        <v>144</v>
      </c>
    </row>
    <row r="51" spans="1:6" ht="15" customHeight="1" x14ac:dyDescent="0.25">
      <c r="A51" s="2" t="s">
        <v>57</v>
      </c>
      <c r="B51" s="2">
        <v>944969</v>
      </c>
      <c r="C51" s="2" t="s">
        <v>20</v>
      </c>
      <c r="D51" s="19">
        <v>11206099000441</v>
      </c>
      <c r="E51" s="2" t="s">
        <v>35</v>
      </c>
      <c r="F51" s="20">
        <v>195.5</v>
      </c>
    </row>
    <row r="52" spans="1:6" ht="15" customHeight="1" x14ac:dyDescent="0.25">
      <c r="A52" s="2" t="s">
        <v>66</v>
      </c>
      <c r="B52" s="2">
        <v>161386</v>
      </c>
      <c r="C52" s="2" t="s">
        <v>30</v>
      </c>
      <c r="D52" s="19">
        <v>11730935000140</v>
      </c>
      <c r="E52" s="2" t="s">
        <v>31</v>
      </c>
      <c r="F52" s="20">
        <v>109.74</v>
      </c>
    </row>
    <row r="53" spans="1:6" ht="15" customHeight="1" x14ac:dyDescent="0.25">
      <c r="A53" s="22" t="s">
        <v>67</v>
      </c>
      <c r="B53" s="23"/>
      <c r="C53" s="2" t="s">
        <v>50</v>
      </c>
      <c r="D53" s="24">
        <v>46087854000158</v>
      </c>
      <c r="E53" s="2" t="s">
        <v>68</v>
      </c>
      <c r="F53" s="25">
        <v>700</v>
      </c>
    </row>
    <row r="54" spans="1:6" ht="15" customHeight="1" x14ac:dyDescent="0.25">
      <c r="A54" s="2" t="s">
        <v>67</v>
      </c>
      <c r="B54" s="21"/>
      <c r="C54" s="2" t="s">
        <v>50</v>
      </c>
      <c r="D54" s="19">
        <v>52169117000105</v>
      </c>
      <c r="E54" s="2" t="s">
        <v>69</v>
      </c>
      <c r="F54" s="20">
        <v>402.82</v>
      </c>
    </row>
    <row r="55" spans="1:6" ht="15" customHeight="1" x14ac:dyDescent="0.25">
      <c r="A55" s="2" t="s">
        <v>67</v>
      </c>
      <c r="B55" s="21"/>
      <c r="C55" s="2" t="s">
        <v>53</v>
      </c>
      <c r="D55" s="19">
        <v>52169117000105</v>
      </c>
      <c r="E55" s="2" t="s">
        <v>69</v>
      </c>
      <c r="F55" s="20">
        <v>100</v>
      </c>
    </row>
    <row r="56" spans="1:6" ht="15" customHeight="1" x14ac:dyDescent="0.25">
      <c r="A56" s="26" t="s">
        <v>70</v>
      </c>
      <c r="B56" s="26">
        <v>26238</v>
      </c>
      <c r="C56" s="26" t="s">
        <v>23</v>
      </c>
      <c r="D56" s="27">
        <v>7707978000137</v>
      </c>
      <c r="E56" s="2" t="s">
        <v>71</v>
      </c>
      <c r="F56" s="28">
        <v>36.4</v>
      </c>
    </row>
    <row r="57" spans="1:6" ht="15" customHeight="1" x14ac:dyDescent="0.25">
      <c r="A57" s="22" t="s">
        <v>70</v>
      </c>
      <c r="B57" s="22">
        <v>130025</v>
      </c>
      <c r="C57" s="22" t="s">
        <v>20</v>
      </c>
      <c r="D57" s="24">
        <v>5439635000103</v>
      </c>
      <c r="E57" s="2" t="s">
        <v>21</v>
      </c>
      <c r="F57" s="25">
        <v>3200</v>
      </c>
    </row>
    <row r="58" spans="1:6" ht="15" customHeight="1" x14ac:dyDescent="0.25">
      <c r="A58" s="2" t="s">
        <v>70</v>
      </c>
      <c r="B58" s="2">
        <v>30696</v>
      </c>
      <c r="C58" s="2" t="s">
        <v>32</v>
      </c>
      <c r="D58" s="19">
        <v>3577243000185</v>
      </c>
      <c r="E58" s="2" t="s">
        <v>72</v>
      </c>
      <c r="F58" s="20">
        <v>395.19</v>
      </c>
    </row>
    <row r="59" spans="1:6" ht="15" customHeight="1" x14ac:dyDescent="0.25">
      <c r="A59" s="2" t="s">
        <v>70</v>
      </c>
      <c r="B59" s="2">
        <v>7318235</v>
      </c>
      <c r="C59" s="2" t="s">
        <v>20</v>
      </c>
      <c r="D59" s="19">
        <v>82873068000735</v>
      </c>
      <c r="E59" s="2" t="s">
        <v>73</v>
      </c>
      <c r="F59" s="20">
        <v>525.25</v>
      </c>
    </row>
    <row r="60" spans="1:6" ht="15" customHeight="1" x14ac:dyDescent="0.25">
      <c r="A60" s="2" t="s">
        <v>70</v>
      </c>
      <c r="B60" s="2">
        <v>109853993</v>
      </c>
      <c r="C60" s="2" t="s">
        <v>74</v>
      </c>
      <c r="D60" s="19">
        <v>47866934000174</v>
      </c>
      <c r="E60" s="2" t="s">
        <v>75</v>
      </c>
      <c r="F60" s="20">
        <v>13106.96</v>
      </c>
    </row>
    <row r="61" spans="1:6" ht="15" customHeight="1" x14ac:dyDescent="0.25">
      <c r="A61" s="2" t="s">
        <v>70</v>
      </c>
      <c r="B61" s="2">
        <v>109854062</v>
      </c>
      <c r="C61" s="2" t="s">
        <v>74</v>
      </c>
      <c r="D61" s="19">
        <v>47866934000174</v>
      </c>
      <c r="E61" s="2" t="s">
        <v>75</v>
      </c>
      <c r="F61" s="20">
        <v>2564.73</v>
      </c>
    </row>
    <row r="62" spans="1:6" ht="15" customHeight="1" x14ac:dyDescent="0.25">
      <c r="A62" s="2" t="s">
        <v>76</v>
      </c>
      <c r="B62" s="29">
        <v>50000480682228</v>
      </c>
      <c r="C62" s="2" t="s">
        <v>77</v>
      </c>
      <c r="D62" s="19">
        <v>394460005887</v>
      </c>
      <c r="E62" s="2" t="s">
        <v>78</v>
      </c>
      <c r="F62" s="20">
        <v>112.5</v>
      </c>
    </row>
    <row r="63" spans="1:6" ht="15" customHeight="1" x14ac:dyDescent="0.25">
      <c r="A63" s="2" t="s">
        <v>76</v>
      </c>
      <c r="B63" s="29">
        <v>50000480682228</v>
      </c>
      <c r="C63" s="2" t="s">
        <v>77</v>
      </c>
      <c r="D63" s="19">
        <v>394460005887</v>
      </c>
      <c r="E63" s="2" t="s">
        <v>78</v>
      </c>
      <c r="F63" s="20">
        <v>2126.25</v>
      </c>
    </row>
    <row r="64" spans="1:6" ht="15" customHeight="1" x14ac:dyDescent="0.25">
      <c r="A64" s="2" t="s">
        <v>76</v>
      </c>
      <c r="B64" s="29">
        <v>50000480682228</v>
      </c>
      <c r="C64" s="2" t="s">
        <v>77</v>
      </c>
      <c r="D64" s="19">
        <v>394460005887</v>
      </c>
      <c r="E64" s="2" t="s">
        <v>78</v>
      </c>
      <c r="F64" s="20">
        <v>93.75</v>
      </c>
    </row>
    <row r="65" spans="1:6" ht="15" customHeight="1" x14ac:dyDescent="0.25">
      <c r="A65" s="2" t="s">
        <v>76</v>
      </c>
      <c r="B65" s="29">
        <v>50000480682228</v>
      </c>
      <c r="C65" s="2" t="s">
        <v>77</v>
      </c>
      <c r="D65" s="19">
        <v>394460005887</v>
      </c>
      <c r="E65" s="2" t="s">
        <v>78</v>
      </c>
      <c r="F65" s="20">
        <v>1869.12</v>
      </c>
    </row>
    <row r="66" spans="1:6" ht="15" customHeight="1" x14ac:dyDescent="0.25">
      <c r="A66" s="2" t="s">
        <v>76</v>
      </c>
      <c r="B66" s="29">
        <v>50000480682228</v>
      </c>
      <c r="C66" s="2" t="s">
        <v>79</v>
      </c>
      <c r="D66" s="19">
        <v>394460005887</v>
      </c>
      <c r="E66" s="2" t="s">
        <v>78</v>
      </c>
      <c r="F66" s="20">
        <v>30</v>
      </c>
    </row>
    <row r="67" spans="1:6" ht="15" customHeight="1" x14ac:dyDescent="0.25">
      <c r="A67" s="2" t="s">
        <v>76</v>
      </c>
      <c r="B67" s="30">
        <v>50000480682228</v>
      </c>
      <c r="C67" s="2" t="s">
        <v>77</v>
      </c>
      <c r="D67" s="19">
        <v>394460005887</v>
      </c>
      <c r="E67" s="2" t="s">
        <v>80</v>
      </c>
      <c r="F67" s="20">
        <v>348.75</v>
      </c>
    </row>
    <row r="68" spans="1:6" ht="15" customHeight="1" x14ac:dyDescent="0.25">
      <c r="A68" s="22" t="s">
        <v>76</v>
      </c>
      <c r="B68" s="31">
        <v>50000480682228</v>
      </c>
      <c r="C68" s="22" t="s">
        <v>77</v>
      </c>
      <c r="D68" s="24">
        <v>394460005887</v>
      </c>
      <c r="E68" s="2" t="s">
        <v>80</v>
      </c>
      <c r="F68" s="25">
        <v>6591.38</v>
      </c>
    </row>
    <row r="69" spans="1:6" ht="15" customHeight="1" x14ac:dyDescent="0.25">
      <c r="A69" s="22" t="s">
        <v>76</v>
      </c>
      <c r="B69" s="31">
        <v>50000480682228</v>
      </c>
      <c r="C69" s="22" t="s">
        <v>77</v>
      </c>
      <c r="D69" s="24">
        <v>394460005887</v>
      </c>
      <c r="E69" s="2" t="s">
        <v>80</v>
      </c>
      <c r="F69" s="25">
        <v>290.63</v>
      </c>
    </row>
    <row r="70" spans="1:6" ht="15" customHeight="1" x14ac:dyDescent="0.25">
      <c r="A70" s="2" t="s">
        <v>76</v>
      </c>
      <c r="B70" s="29">
        <v>50000480682228</v>
      </c>
      <c r="C70" s="2" t="s">
        <v>77</v>
      </c>
      <c r="D70" s="19">
        <v>394460005887</v>
      </c>
      <c r="E70" s="2" t="s">
        <v>80</v>
      </c>
      <c r="F70" s="20">
        <v>5794.27</v>
      </c>
    </row>
    <row r="71" spans="1:6" ht="15" customHeight="1" x14ac:dyDescent="0.25">
      <c r="A71" s="2" t="s">
        <v>76</v>
      </c>
      <c r="B71" s="29">
        <v>50000480682228</v>
      </c>
      <c r="C71" s="2" t="s">
        <v>79</v>
      </c>
      <c r="D71" s="19">
        <v>394460005887</v>
      </c>
      <c r="E71" s="2" t="s">
        <v>80</v>
      </c>
      <c r="F71" s="20">
        <v>93</v>
      </c>
    </row>
    <row r="72" spans="1:6" ht="15" customHeight="1" x14ac:dyDescent="0.25">
      <c r="A72" s="2" t="s">
        <v>76</v>
      </c>
      <c r="B72" s="29">
        <v>1153</v>
      </c>
      <c r="C72" s="2" t="s">
        <v>34</v>
      </c>
      <c r="D72" s="19">
        <v>23824143000113</v>
      </c>
      <c r="E72" s="2" t="s">
        <v>81</v>
      </c>
      <c r="F72" s="20">
        <v>230</v>
      </c>
    </row>
    <row r="73" spans="1:6" ht="15" customHeight="1" x14ac:dyDescent="0.25">
      <c r="A73" s="2" t="s">
        <v>76</v>
      </c>
      <c r="B73" s="29">
        <v>1959933</v>
      </c>
      <c r="C73" s="2" t="s">
        <v>23</v>
      </c>
      <c r="D73" s="19">
        <v>61418042000131</v>
      </c>
      <c r="E73" s="2" t="s">
        <v>24</v>
      </c>
      <c r="F73" s="20">
        <v>846.6</v>
      </c>
    </row>
    <row r="74" spans="1:6" ht="15" customHeight="1" x14ac:dyDescent="0.25">
      <c r="A74" s="2" t="s">
        <v>76</v>
      </c>
      <c r="B74" s="29">
        <v>1960805</v>
      </c>
      <c r="C74" s="2" t="s">
        <v>23</v>
      </c>
      <c r="D74" s="19">
        <v>61418042000131</v>
      </c>
      <c r="E74" s="2" t="s">
        <v>24</v>
      </c>
      <c r="F74" s="20">
        <v>607.21</v>
      </c>
    </row>
    <row r="75" spans="1:6" ht="15" customHeight="1" x14ac:dyDescent="0.25">
      <c r="A75" s="2" t="s">
        <v>76</v>
      </c>
      <c r="B75" s="29">
        <v>314727</v>
      </c>
      <c r="C75" s="2" t="s">
        <v>23</v>
      </c>
      <c r="D75" s="19">
        <v>55309074000104</v>
      </c>
      <c r="E75" s="2" t="s">
        <v>58</v>
      </c>
      <c r="F75" s="20">
        <v>373.2</v>
      </c>
    </row>
    <row r="76" spans="1:6" ht="15" customHeight="1" x14ac:dyDescent="0.25">
      <c r="A76" s="2" t="s">
        <v>76</v>
      </c>
      <c r="B76" s="29">
        <v>21056</v>
      </c>
      <c r="C76" s="2" t="s">
        <v>20</v>
      </c>
      <c r="D76" s="19">
        <v>37834012000121</v>
      </c>
      <c r="E76" s="2" t="s">
        <v>82</v>
      </c>
      <c r="F76" s="20">
        <v>183.36</v>
      </c>
    </row>
    <row r="77" spans="1:6" ht="15" customHeight="1" x14ac:dyDescent="0.25">
      <c r="A77" s="2" t="s">
        <v>76</v>
      </c>
      <c r="B77" s="29" t="s">
        <v>83</v>
      </c>
      <c r="C77" s="2" t="s">
        <v>20</v>
      </c>
      <c r="D77" s="19">
        <v>58635830000175</v>
      </c>
      <c r="E77" s="2" t="s">
        <v>28</v>
      </c>
      <c r="F77" s="20">
        <v>1155</v>
      </c>
    </row>
    <row r="78" spans="1:6" ht="15" customHeight="1" x14ac:dyDescent="0.25">
      <c r="A78" s="2" t="s">
        <v>76</v>
      </c>
      <c r="B78" s="29">
        <v>22637</v>
      </c>
      <c r="C78" s="2" t="s">
        <v>23</v>
      </c>
      <c r="D78" s="19">
        <v>10452774000107</v>
      </c>
      <c r="E78" s="2" t="s">
        <v>84</v>
      </c>
      <c r="F78" s="20">
        <v>373.92</v>
      </c>
    </row>
    <row r="79" spans="1:6" ht="15" customHeight="1" x14ac:dyDescent="0.25">
      <c r="A79" s="2" t="s">
        <v>76</v>
      </c>
      <c r="B79" s="29">
        <v>164026</v>
      </c>
      <c r="C79" s="2" t="s">
        <v>32</v>
      </c>
      <c r="D79" s="19">
        <v>11730935000140</v>
      </c>
      <c r="E79" s="2" t="s">
        <v>31</v>
      </c>
      <c r="F79" s="20">
        <v>373.88</v>
      </c>
    </row>
    <row r="80" spans="1:6" ht="15" customHeight="1" x14ac:dyDescent="0.25">
      <c r="A80" s="2" t="s">
        <v>76</v>
      </c>
      <c r="B80" s="29">
        <v>164135</v>
      </c>
      <c r="C80" s="2" t="s">
        <v>32</v>
      </c>
      <c r="D80" s="19">
        <v>11730935000140</v>
      </c>
      <c r="E80" s="2" t="s">
        <v>31</v>
      </c>
      <c r="F80" s="20">
        <v>147.36000000000001</v>
      </c>
    </row>
    <row r="81" spans="1:6" ht="15" customHeight="1" x14ac:dyDescent="0.25">
      <c r="A81" s="2" t="s">
        <v>76</v>
      </c>
      <c r="B81" s="29">
        <v>161853</v>
      </c>
      <c r="C81" s="2" t="s">
        <v>30</v>
      </c>
      <c r="D81" s="19">
        <v>11730935000140</v>
      </c>
      <c r="E81" s="2" t="s">
        <v>31</v>
      </c>
      <c r="F81" s="20">
        <v>371.17</v>
      </c>
    </row>
    <row r="82" spans="1:6" ht="15" customHeight="1" x14ac:dyDescent="0.25">
      <c r="A82" s="2" t="s">
        <v>76</v>
      </c>
      <c r="B82" s="29">
        <v>28836</v>
      </c>
      <c r="C82" s="2" t="s">
        <v>20</v>
      </c>
      <c r="D82" s="19">
        <v>7752236000476</v>
      </c>
      <c r="E82" s="2" t="s">
        <v>85</v>
      </c>
      <c r="F82" s="20">
        <v>1250.0999999999999</v>
      </c>
    </row>
    <row r="83" spans="1:6" ht="15" customHeight="1" x14ac:dyDescent="0.25">
      <c r="A83" s="2" t="s">
        <v>76</v>
      </c>
      <c r="B83" s="29">
        <v>327696</v>
      </c>
      <c r="C83" s="2" t="s">
        <v>20</v>
      </c>
      <c r="D83" s="19">
        <v>7028603000140</v>
      </c>
      <c r="E83" s="2" t="s">
        <v>86</v>
      </c>
      <c r="F83" s="20">
        <v>67.5</v>
      </c>
    </row>
    <row r="84" spans="1:6" ht="15" customHeight="1" x14ac:dyDescent="0.25">
      <c r="A84" s="2" t="s">
        <v>76</v>
      </c>
      <c r="B84" s="29">
        <v>328655</v>
      </c>
      <c r="C84" s="2" t="s">
        <v>20</v>
      </c>
      <c r="D84" s="19">
        <v>7028603000140</v>
      </c>
      <c r="E84" s="2" t="s">
        <v>86</v>
      </c>
      <c r="F84" s="20">
        <v>90</v>
      </c>
    </row>
    <row r="85" spans="1:6" ht="15" customHeight="1" x14ac:dyDescent="0.25">
      <c r="A85" s="2" t="s">
        <v>76</v>
      </c>
      <c r="B85" s="29">
        <v>328938</v>
      </c>
      <c r="C85" s="2" t="s">
        <v>20</v>
      </c>
      <c r="D85" s="19">
        <v>7028603000140</v>
      </c>
      <c r="E85" s="2" t="s">
        <v>86</v>
      </c>
      <c r="F85" s="20">
        <v>90</v>
      </c>
    </row>
    <row r="86" spans="1:6" ht="15" customHeight="1" x14ac:dyDescent="0.25">
      <c r="A86" s="2" t="s">
        <v>76</v>
      </c>
      <c r="B86" s="29">
        <v>362816</v>
      </c>
      <c r="C86" s="2" t="s">
        <v>20</v>
      </c>
      <c r="D86" s="19">
        <v>5847630000110</v>
      </c>
      <c r="E86" s="2" t="s">
        <v>33</v>
      </c>
      <c r="F86" s="20">
        <v>147.5</v>
      </c>
    </row>
    <row r="87" spans="1:6" ht="15" customHeight="1" x14ac:dyDescent="0.25">
      <c r="A87" s="2" t="s">
        <v>76</v>
      </c>
      <c r="B87" s="2">
        <v>946212</v>
      </c>
      <c r="C87" s="2" t="s">
        <v>23</v>
      </c>
      <c r="D87" s="19">
        <v>11206099000441</v>
      </c>
      <c r="E87" s="2" t="s">
        <v>35</v>
      </c>
      <c r="F87" s="20">
        <v>281.39999999999998</v>
      </c>
    </row>
    <row r="88" spans="1:6" ht="15" customHeight="1" x14ac:dyDescent="0.25">
      <c r="A88" s="2" t="s">
        <v>76</v>
      </c>
      <c r="B88" s="21"/>
      <c r="C88" s="2" t="s">
        <v>53</v>
      </c>
      <c r="D88" s="9">
        <v>0</v>
      </c>
      <c r="E88" s="2" t="s">
        <v>87</v>
      </c>
      <c r="F88" s="20">
        <v>9304.64</v>
      </c>
    </row>
    <row r="89" spans="1:6" ht="15" customHeight="1" x14ac:dyDescent="0.25">
      <c r="A89" s="2" t="s">
        <v>76</v>
      </c>
      <c r="B89" s="21"/>
      <c r="C89" s="2" t="s">
        <v>88</v>
      </c>
      <c r="D89" s="32">
        <v>360305000104</v>
      </c>
      <c r="E89" s="2" t="s">
        <v>89</v>
      </c>
      <c r="F89" s="20">
        <v>14108.5</v>
      </c>
    </row>
    <row r="90" spans="1:6" ht="15" customHeight="1" x14ac:dyDescent="0.25">
      <c r="A90" s="2" t="s">
        <v>76</v>
      </c>
      <c r="B90" s="29">
        <v>50000480682228</v>
      </c>
      <c r="C90" s="2" t="s">
        <v>90</v>
      </c>
      <c r="D90" s="19">
        <v>394460005887</v>
      </c>
      <c r="E90" s="2" t="s">
        <v>91</v>
      </c>
      <c r="F90" s="20">
        <v>14100.24</v>
      </c>
    </row>
    <row r="91" spans="1:6" ht="15" customHeight="1" x14ac:dyDescent="0.25">
      <c r="A91" s="2" t="s">
        <v>76</v>
      </c>
      <c r="B91" s="29">
        <v>50000480682228</v>
      </c>
      <c r="C91" s="2" t="s">
        <v>92</v>
      </c>
      <c r="D91" s="19">
        <v>394460005887</v>
      </c>
      <c r="E91" s="2" t="s">
        <v>93</v>
      </c>
      <c r="F91" s="20">
        <v>356.45</v>
      </c>
    </row>
    <row r="92" spans="1:6" ht="15" customHeight="1" x14ac:dyDescent="0.25">
      <c r="A92" s="2" t="s">
        <v>76</v>
      </c>
      <c r="B92" s="29">
        <v>50000480682228</v>
      </c>
      <c r="C92" s="2" t="s">
        <v>92</v>
      </c>
      <c r="D92" s="19">
        <v>394460005887</v>
      </c>
      <c r="E92" s="2" t="s">
        <v>94</v>
      </c>
      <c r="F92" s="20">
        <v>259.7</v>
      </c>
    </row>
    <row r="93" spans="1:6" ht="15" customHeight="1" x14ac:dyDescent="0.25">
      <c r="A93" s="2" t="s">
        <v>76</v>
      </c>
      <c r="B93" s="29">
        <v>50000480682228</v>
      </c>
      <c r="C93" s="2" t="s">
        <v>92</v>
      </c>
      <c r="D93" s="19">
        <v>394460005887</v>
      </c>
      <c r="E93" s="2" t="s">
        <v>95</v>
      </c>
      <c r="F93" s="20">
        <v>4280.99</v>
      </c>
    </row>
    <row r="94" spans="1:6" ht="15" customHeight="1" x14ac:dyDescent="0.25">
      <c r="A94" s="2" t="s">
        <v>96</v>
      </c>
      <c r="B94" s="2">
        <v>623</v>
      </c>
      <c r="C94" s="2" t="s">
        <v>79</v>
      </c>
      <c r="D94" s="19">
        <v>6312868000103</v>
      </c>
      <c r="E94" s="2" t="s">
        <v>97</v>
      </c>
      <c r="F94" s="20">
        <v>1877</v>
      </c>
    </row>
    <row r="95" spans="1:6" ht="15" customHeight="1" x14ac:dyDescent="0.25">
      <c r="A95" s="2" t="s">
        <v>96</v>
      </c>
      <c r="B95" s="21"/>
      <c r="C95" s="2" t="s">
        <v>79</v>
      </c>
      <c r="D95" s="19">
        <v>46087854000158</v>
      </c>
      <c r="E95" s="2" t="s">
        <v>68</v>
      </c>
      <c r="F95" s="20">
        <v>555</v>
      </c>
    </row>
    <row r="96" spans="1:6" ht="15" customHeight="1" x14ac:dyDescent="0.25">
      <c r="A96" s="2" t="s">
        <v>96</v>
      </c>
      <c r="B96" s="21"/>
      <c r="C96" s="2" t="s">
        <v>53</v>
      </c>
      <c r="D96" s="19">
        <v>62448543000123</v>
      </c>
      <c r="E96" s="2" t="s">
        <v>98</v>
      </c>
      <c r="F96" s="20">
        <v>66</v>
      </c>
    </row>
    <row r="97" spans="1:6" ht="15" customHeight="1" x14ac:dyDescent="0.25">
      <c r="A97" s="2" t="s">
        <v>99</v>
      </c>
      <c r="B97" s="2">
        <v>147</v>
      </c>
      <c r="C97" s="2" t="s">
        <v>77</v>
      </c>
      <c r="D97" s="19">
        <v>61070689000115</v>
      </c>
      <c r="E97" s="2" t="s">
        <v>100</v>
      </c>
      <c r="F97" s="20">
        <v>7038.75</v>
      </c>
    </row>
    <row r="98" spans="1:6" ht="15" customHeight="1" x14ac:dyDescent="0.25">
      <c r="A98" s="2" t="s">
        <v>99</v>
      </c>
      <c r="B98" s="2">
        <v>151</v>
      </c>
      <c r="C98" s="2" t="s">
        <v>77</v>
      </c>
      <c r="D98" s="19">
        <v>61070689000115</v>
      </c>
      <c r="E98" s="2" t="s">
        <v>100</v>
      </c>
      <c r="F98" s="20">
        <v>129090.67</v>
      </c>
    </row>
    <row r="99" spans="1:6" ht="15" customHeight="1" x14ac:dyDescent="0.25">
      <c r="A99" s="2" t="s">
        <v>99</v>
      </c>
      <c r="B99" s="2">
        <v>154</v>
      </c>
      <c r="C99" s="33" t="s">
        <v>77</v>
      </c>
      <c r="D99" s="19">
        <v>61070689000115</v>
      </c>
      <c r="E99" s="2" t="s">
        <v>100</v>
      </c>
      <c r="F99" s="20">
        <v>5865.62</v>
      </c>
    </row>
    <row r="100" spans="1:6" ht="15" customHeight="1" x14ac:dyDescent="0.25">
      <c r="A100" s="2" t="s">
        <v>99</v>
      </c>
      <c r="B100" s="2">
        <v>156</v>
      </c>
      <c r="C100" s="2" t="s">
        <v>77</v>
      </c>
      <c r="D100" s="19">
        <v>61070689000115</v>
      </c>
      <c r="E100" s="2" t="s">
        <v>100</v>
      </c>
      <c r="F100" s="20">
        <v>103235</v>
      </c>
    </row>
    <row r="101" spans="1:6" ht="15" customHeight="1" x14ac:dyDescent="0.25">
      <c r="A101" s="2" t="s">
        <v>99</v>
      </c>
      <c r="B101" s="2">
        <v>31863</v>
      </c>
      <c r="C101" s="2" t="s">
        <v>101</v>
      </c>
      <c r="D101" s="19">
        <v>1857631000194</v>
      </c>
      <c r="E101" s="2" t="s">
        <v>102</v>
      </c>
      <c r="F101" s="20">
        <v>436.42</v>
      </c>
    </row>
    <row r="102" spans="1:6" ht="15" customHeight="1" x14ac:dyDescent="0.25">
      <c r="A102" s="2" t="s">
        <v>99</v>
      </c>
      <c r="B102" s="2">
        <v>1302</v>
      </c>
      <c r="C102" s="34" t="s">
        <v>30</v>
      </c>
      <c r="D102" s="19">
        <v>48770023000101</v>
      </c>
      <c r="E102" s="2" t="s">
        <v>63</v>
      </c>
      <c r="F102" s="20">
        <v>190</v>
      </c>
    </row>
    <row r="103" spans="1:6" ht="15" customHeight="1" x14ac:dyDescent="0.25">
      <c r="A103" s="2" t="s">
        <v>99</v>
      </c>
      <c r="B103" s="2">
        <v>164728</v>
      </c>
      <c r="C103" s="22" t="s">
        <v>32</v>
      </c>
      <c r="D103" s="19">
        <v>11730935000140</v>
      </c>
      <c r="E103" s="2" t="s">
        <v>31</v>
      </c>
      <c r="F103" s="20">
        <v>470.78</v>
      </c>
    </row>
    <row r="104" spans="1:6" ht="15" customHeight="1" x14ac:dyDescent="0.25">
      <c r="A104" s="22" t="s">
        <v>99</v>
      </c>
      <c r="B104" s="22">
        <v>164819</v>
      </c>
      <c r="C104" s="22" t="s">
        <v>32</v>
      </c>
      <c r="D104" s="24">
        <v>11730935000140</v>
      </c>
      <c r="E104" s="2" t="s">
        <v>31</v>
      </c>
      <c r="F104" s="25">
        <v>221.04</v>
      </c>
    </row>
    <row r="105" spans="1:6" ht="15" customHeight="1" x14ac:dyDescent="0.25">
      <c r="A105" s="2" t="s">
        <v>99</v>
      </c>
      <c r="B105" s="2">
        <v>162232</v>
      </c>
      <c r="C105" s="33" t="s">
        <v>30</v>
      </c>
      <c r="D105" s="19">
        <v>11730935000140</v>
      </c>
      <c r="E105" s="2" t="s">
        <v>31</v>
      </c>
      <c r="F105" s="20">
        <v>151.69</v>
      </c>
    </row>
    <row r="106" spans="1:6" ht="15" customHeight="1" x14ac:dyDescent="0.25">
      <c r="A106" s="2" t="s">
        <v>99</v>
      </c>
      <c r="B106" s="2">
        <v>948752</v>
      </c>
      <c r="C106" s="2" t="s">
        <v>23</v>
      </c>
      <c r="D106" s="35">
        <v>11206099000441</v>
      </c>
      <c r="E106" s="2" t="s">
        <v>35</v>
      </c>
      <c r="F106" s="20">
        <v>600.27</v>
      </c>
    </row>
    <row r="107" spans="1:6" ht="15" customHeight="1" x14ac:dyDescent="0.25">
      <c r="A107" s="2" t="s">
        <v>99</v>
      </c>
      <c r="B107" s="2">
        <v>76383</v>
      </c>
      <c r="C107" s="2" t="s">
        <v>103</v>
      </c>
      <c r="D107" s="35">
        <v>47673793000173</v>
      </c>
      <c r="E107" s="2" t="s">
        <v>104</v>
      </c>
      <c r="F107" s="20">
        <v>5726.07</v>
      </c>
    </row>
    <row r="108" spans="1:6" x14ac:dyDescent="0.25">
      <c r="A108" s="2" t="s">
        <v>99</v>
      </c>
      <c r="B108" s="2" t="s">
        <v>105</v>
      </c>
      <c r="C108" s="2" t="s">
        <v>106</v>
      </c>
      <c r="D108" s="35">
        <v>4839879000110</v>
      </c>
      <c r="E108" s="2" t="s">
        <v>107</v>
      </c>
      <c r="F108" s="36">
        <v>3850.18</v>
      </c>
    </row>
    <row r="109" spans="1:6" x14ac:dyDescent="0.25">
      <c r="A109" s="2" t="s">
        <v>99</v>
      </c>
      <c r="B109" s="2">
        <v>26030999</v>
      </c>
      <c r="C109" s="2" t="s">
        <v>36</v>
      </c>
      <c r="D109" s="35">
        <v>45780103000150</v>
      </c>
      <c r="E109" s="2" t="s">
        <v>108</v>
      </c>
      <c r="F109" s="36">
        <v>1.81</v>
      </c>
    </row>
    <row r="110" spans="1:6" x14ac:dyDescent="0.25">
      <c r="A110" s="2" t="s">
        <v>99</v>
      </c>
      <c r="B110" s="2">
        <v>26031018</v>
      </c>
      <c r="C110" s="2" t="s">
        <v>109</v>
      </c>
      <c r="D110" s="35">
        <v>45780103000150</v>
      </c>
      <c r="E110" s="2" t="s">
        <v>108</v>
      </c>
      <c r="F110" s="36">
        <v>353.18</v>
      </c>
    </row>
    <row r="111" spans="1:6" x14ac:dyDescent="0.25">
      <c r="A111" s="2" t="s">
        <v>110</v>
      </c>
      <c r="B111" s="2">
        <v>162325</v>
      </c>
      <c r="C111" s="2" t="s">
        <v>32</v>
      </c>
      <c r="D111" s="35">
        <v>11730935000140</v>
      </c>
      <c r="E111" s="2" t="s">
        <v>31</v>
      </c>
      <c r="F111" s="36">
        <v>108.11</v>
      </c>
    </row>
    <row r="112" spans="1:6" x14ac:dyDescent="0.25">
      <c r="A112" s="2" t="s">
        <v>110</v>
      </c>
      <c r="B112" s="2">
        <v>162325</v>
      </c>
      <c r="C112" s="2" t="s">
        <v>30</v>
      </c>
      <c r="D112" s="35">
        <v>11730935000140</v>
      </c>
      <c r="E112" s="2" t="s">
        <v>31</v>
      </c>
      <c r="F112" s="36">
        <v>115.76</v>
      </c>
    </row>
    <row r="113" spans="1:6" x14ac:dyDescent="0.25">
      <c r="A113" s="2" t="s">
        <v>111</v>
      </c>
      <c r="B113" s="2" t="s">
        <v>112</v>
      </c>
      <c r="C113" s="2" t="s">
        <v>39</v>
      </c>
      <c r="D113" s="35">
        <v>2558157000162</v>
      </c>
      <c r="E113" s="2" t="s">
        <v>40</v>
      </c>
      <c r="F113" s="36">
        <v>815.9</v>
      </c>
    </row>
    <row r="114" spans="1:6" x14ac:dyDescent="0.25">
      <c r="A114" s="2" t="s">
        <v>111</v>
      </c>
      <c r="B114" s="2" t="s">
        <v>113</v>
      </c>
      <c r="C114" s="2" t="s">
        <v>39</v>
      </c>
      <c r="D114" s="35">
        <v>2558157000162</v>
      </c>
      <c r="E114" s="2" t="s">
        <v>40</v>
      </c>
      <c r="F114" s="37">
        <v>21.79</v>
      </c>
    </row>
    <row r="115" spans="1:6" x14ac:dyDescent="0.25">
      <c r="A115" s="2" t="s">
        <v>111</v>
      </c>
      <c r="B115" s="2" t="s">
        <v>114</v>
      </c>
      <c r="C115" s="2" t="s">
        <v>39</v>
      </c>
      <c r="D115" s="35">
        <v>2558157000162</v>
      </c>
      <c r="E115" s="2" t="s">
        <v>40</v>
      </c>
      <c r="F115" s="37">
        <v>731.73</v>
      </c>
    </row>
    <row r="116" spans="1:6" x14ac:dyDescent="0.25">
      <c r="A116" s="2" t="s">
        <v>115</v>
      </c>
      <c r="B116" s="21"/>
      <c r="C116" s="2" t="s">
        <v>116</v>
      </c>
      <c r="D116" s="35">
        <v>50944198000130</v>
      </c>
      <c r="E116" s="2" t="s">
        <v>117</v>
      </c>
      <c r="F116" s="37">
        <v>4879.76</v>
      </c>
    </row>
    <row r="117" spans="1:6" x14ac:dyDescent="0.25">
      <c r="A117" s="2" t="s">
        <v>118</v>
      </c>
      <c r="B117" s="2">
        <v>112063658</v>
      </c>
      <c r="C117" s="2" t="s">
        <v>119</v>
      </c>
      <c r="D117" s="35">
        <v>47866934000174</v>
      </c>
      <c r="E117" s="2" t="s">
        <v>75</v>
      </c>
      <c r="F117" s="37">
        <v>14754.79</v>
      </c>
    </row>
    <row r="118" spans="1:6" x14ac:dyDescent="0.25">
      <c r="A118" s="2" t="s">
        <v>118</v>
      </c>
      <c r="B118" s="2">
        <v>112059832</v>
      </c>
      <c r="C118" s="2" t="s">
        <v>120</v>
      </c>
      <c r="D118" s="19">
        <v>47866934000174</v>
      </c>
      <c r="E118" s="2" t="s">
        <v>75</v>
      </c>
      <c r="F118" s="38">
        <v>2589.86</v>
      </c>
    </row>
    <row r="119" spans="1:6" ht="15.75" thickBot="1" x14ac:dyDescent="0.3">
      <c r="D119" s="32"/>
      <c r="E119" s="11" t="s">
        <v>121</v>
      </c>
      <c r="F119" s="12">
        <f>SUM(F11:F118)</f>
        <v>546467.30999999994</v>
      </c>
    </row>
    <row r="120" spans="1:6" ht="15.75" thickTop="1" x14ac:dyDescent="0.25"/>
  </sheetData>
  <autoFilter ref="A10:G119" xr:uid="{FB4293A2-3C1F-4E1B-8F86-EB1D368121A7}"/>
  <mergeCells count="1">
    <mergeCell ref="A2:F2"/>
  </mergeCells>
  <printOptions horizontalCentered="1"/>
  <pageMargins left="0.70866141732283472" right="0.70866141732283472" top="0.98425196850393704" bottom="0.98425196850393704" header="0.31496062992125984" footer="0.31496062992125984"/>
  <pageSetup paperSize="9" scale="72" fitToHeight="0" orientation="portrait" r:id="rId1"/>
  <headerFooter>
    <oddHeader>&amp;L&amp;G&amp;C&amp;"-,Negrito"HOSPITAL DE CARIDADE SÃO VICENTE DE PAULO
CNPJ 50.944.198/0001-30&amp;R Portal da Transparência 2.026
&amp;P / &amp;N</oddHeader>
    <oddFooter xml:space="preserve">&amp;CRua São Vicente de Paulo, 223 - Centro - CEP 13.201-625 - Jundiaí - SP - Brasil
Telefone: (11) 4583-8155 - site: www.hsvicente.org.br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2</vt:i4>
      </vt:variant>
    </vt:vector>
  </HeadingPairs>
  <TitlesOfParts>
    <vt:vector size="3" baseType="lpstr">
      <vt:lpstr>PA RETIRO</vt:lpstr>
      <vt:lpstr>'PA RETIRO'!Print_Area</vt:lpstr>
      <vt:lpstr>'PA RETIRO'!Titulos_de_impressao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Prestação de Contas</dc:creator>
  <cp:lastModifiedBy>Prestação de Contas</cp:lastModifiedBy>
  <dcterms:created xsi:type="dcterms:W3CDTF">2026-07-23T18:39:16Z</dcterms:created>
  <dcterms:modified xsi:type="dcterms:W3CDTF">2026-07-23T18:40:11Z</dcterms:modified>
</cp:coreProperties>
</file>